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6. UPLOAD WEBSITE\WEB JPPH\10. Q1 2023\"/>
    </mc:Choice>
  </mc:AlternateContent>
  <xr:revisionPtr revIDLastSave="0" documentId="8_{B90E1E56-AD98-41A6-A1E1-0C3E211446AC}" xr6:coauthVersionLast="47" xr6:coauthVersionMax="47" xr10:uidLastSave="{00000000-0000-0000-0000-000000000000}"/>
  <bookViews>
    <workbookView xWindow="-110" yWindow="-110" windowWidth="38620" windowHeight="21100" tabRatio="599" xr2:uid="{00000000-000D-0000-FFFF-FFFF00000000}"/>
  </bookViews>
  <sheets>
    <sheet name="1.1&amp;1.2" sheetId="1" r:id="rId1"/>
    <sheet name="1.3&amp;1.4" sheetId="3" r:id="rId2"/>
    <sheet name="1.5" sheetId="4" state="hidden" r:id="rId3"/>
    <sheet name="1.6" sheetId="5" state="hidden" r:id="rId4"/>
    <sheet name="1.7" sheetId="6" state="hidden" r:id="rId5"/>
    <sheet name="1.8" sheetId="7" state="hidden" r:id="rId6"/>
    <sheet name="1.9" sheetId="8" state="hidden" r:id="rId7"/>
    <sheet name="1.10" sheetId="9" state="hidden" r:id="rId8"/>
    <sheet name="1.11" sheetId="10" state="hidden" r:id="rId9"/>
    <sheet name="1.12" sheetId="11" state="hidden" r:id="rId10"/>
    <sheet name="1.13" sheetId="12" state="hidden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" i="8" l="1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6" i="8"/>
  <c r="L8" i="4" l="1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7" i="4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8" i="5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7" i="6"/>
  <c r="L12" i="12"/>
  <c r="L13" i="12"/>
  <c r="L11" i="12"/>
  <c r="L8" i="12"/>
  <c r="L9" i="12"/>
  <c r="L7" i="12"/>
</calcChain>
</file>

<file path=xl/sharedStrings.xml><?xml version="1.0" encoding="utf-8"?>
<sst xmlns="http://schemas.openxmlformats.org/spreadsheetml/2006/main" count="367" uniqueCount="109">
  <si>
    <t>Table 1.1</t>
  </si>
  <si>
    <t>Number And Percentage Of Transactions By Price Range For The Principal Property Sub-Sectors</t>
  </si>
  <si>
    <t>PRICE RANGE</t>
  </si>
  <si>
    <t>QUARTER</t>
  </si>
  <si>
    <t>Residential</t>
  </si>
  <si>
    <t>Commercial</t>
  </si>
  <si>
    <t>Industrial</t>
  </si>
  <si>
    <t>Agricultural</t>
  </si>
  <si>
    <t>Development</t>
  </si>
  <si>
    <t>Others</t>
  </si>
  <si>
    <t>Total</t>
  </si>
  <si>
    <t>No.</t>
  </si>
  <si>
    <t>%</t>
  </si>
  <si>
    <t>0 - 100,000</t>
  </si>
  <si>
    <t>100,001 - 200,000</t>
  </si>
  <si>
    <t>200,001 - 300,000</t>
  </si>
  <si>
    <t>300,001 - 400,000</t>
  </si>
  <si>
    <t>400,001 - 500,000</t>
  </si>
  <si>
    <t>500,001 - 600,000</t>
  </si>
  <si>
    <t>600,001 - 700,000</t>
  </si>
  <si>
    <t>700,001 - 800,000</t>
  </si>
  <si>
    <t>800,001 - 900,000</t>
  </si>
  <si>
    <t>900,001 - 1,000,000</t>
  </si>
  <si>
    <t>1,000,001 &amp; Above</t>
  </si>
  <si>
    <t>% Breakdown</t>
  </si>
  <si>
    <t>% Perubahan Bilangan Pindah Milik Mengikut Lingkungan Harga bagi Subsektor Harta Utama</t>
  </si>
  <si>
    <t>Table 1.3</t>
  </si>
  <si>
    <t>Value Of Transactions By Price Range For The Principal Property Sub-Sectors</t>
  </si>
  <si>
    <t>(RM MILLION)</t>
  </si>
  <si>
    <t>% Perubahan Nilai Pindah Milik Mengikut Lingkungan Harga bagi Subsektor Harta Utama</t>
  </si>
  <si>
    <t xml:space="preserve">Table 1.5 </t>
  </si>
  <si>
    <t>Breakdown Of Number Of Residential Property Transactions According To Type And District</t>
  </si>
  <si>
    <t>PRO_TYPE</t>
  </si>
  <si>
    <t>Kuala Lumpur Town Centre</t>
  </si>
  <si>
    <t>Vacant Plot</t>
  </si>
  <si>
    <t>Single Storey Terrace</t>
  </si>
  <si>
    <t>2 - 3 Storey Terrace</t>
  </si>
  <si>
    <t>Single Storey Semi-Detach</t>
  </si>
  <si>
    <t>2 - 3 Storey Semi-Detach</t>
  </si>
  <si>
    <t>Detach</t>
  </si>
  <si>
    <t>Condominium/Apartment</t>
  </si>
  <si>
    <t>Cluster House</t>
  </si>
  <si>
    <t>Town House</t>
  </si>
  <si>
    <t>Flat</t>
  </si>
  <si>
    <t>Low-Cost House</t>
  </si>
  <si>
    <t>Low-Cost Flat</t>
  </si>
  <si>
    <t>Table 1.6</t>
  </si>
  <si>
    <t>Breakdown Of Value Of Residential Property Transactions According To Type And District</t>
  </si>
  <si>
    <t>Table 1.7</t>
  </si>
  <si>
    <t>Breakdown Of Number Of Commercial Property Transactions According To Type, Price Range And District</t>
  </si>
  <si>
    <t>Pre-war Shop</t>
  </si>
  <si>
    <t>1 - 1 1/2 Storey Shop</t>
  </si>
  <si>
    <t>2 - 2 1/2 Storey Shop</t>
  </si>
  <si>
    <t>3 - 3 1/2 Storey Shop</t>
  </si>
  <si>
    <t>4 - 4 1/2 Storey Shop</t>
  </si>
  <si>
    <t>5 - 5 1/2 Storey Shop</t>
  </si>
  <si>
    <t>6 - 6 1/2 Storey Shop</t>
  </si>
  <si>
    <t>Shop Unit/Retail Lot</t>
  </si>
  <si>
    <t>Office Lot</t>
  </si>
  <si>
    <t>SOHO/SOFO/SOVO</t>
  </si>
  <si>
    <t>Shopping Complex</t>
  </si>
  <si>
    <t>Purpose-Built Office</t>
  </si>
  <si>
    <t>Service Apartment</t>
  </si>
  <si>
    <t>Hotel/Leisure</t>
  </si>
  <si>
    <t>Table 1.8</t>
  </si>
  <si>
    <t>Breakdown Of Value Of Commercial Property Transactions According To Type And District</t>
  </si>
  <si>
    <t>Table 1.9</t>
  </si>
  <si>
    <t>Breakdown Of Number Of Industrial Property Transactions According To Type And District</t>
  </si>
  <si>
    <t>Terraced Factory/Warehouse</t>
  </si>
  <si>
    <t>Semi-Detached Factory/Warehouse</t>
  </si>
  <si>
    <t>Detached Factory/Warehouse</t>
  </si>
  <si>
    <t>Industrial Complex</t>
  </si>
  <si>
    <t>Industrial Unit</t>
  </si>
  <si>
    <t>Table 1.10</t>
  </si>
  <si>
    <t>Breakdown Of Value Of Industrial Property Transactions According To Type And District</t>
  </si>
  <si>
    <t xml:space="preserve">Breakdown Number Of Agricultural Property Transactions According To Type, Price Range and District </t>
  </si>
  <si>
    <t>Estate</t>
  </si>
  <si>
    <t>Vacant Land</t>
  </si>
  <si>
    <t>Rubber</t>
  </si>
  <si>
    <t>Oil Palm</t>
  </si>
  <si>
    <t>Paddy</t>
  </si>
  <si>
    <t>Orchard</t>
  </si>
  <si>
    <t>Durian</t>
  </si>
  <si>
    <t>Horticulture/Vegetable</t>
  </si>
  <si>
    <t>Table 1.11</t>
  </si>
  <si>
    <t xml:space="preserve">Breakdown Value of Agricultural Property Transactions According To Type,Price Range And District </t>
  </si>
  <si>
    <t>Table 1.12</t>
  </si>
  <si>
    <t>Table 1.13</t>
  </si>
  <si>
    <t>Breakdown Of Number and Value  Of Development Land Transactions According To Type And District</t>
  </si>
  <si>
    <t>Number</t>
  </si>
  <si>
    <t>Value (RM Million)</t>
  </si>
  <si>
    <t>Table : 1.2</t>
  </si>
  <si>
    <t>Table 1.4</t>
  </si>
  <si>
    <r>
      <rPr>
        <vertAlign val="superscript"/>
        <sz val="10"/>
        <rFont val="Arial"/>
        <family val="2"/>
      </rPr>
      <t>P</t>
    </r>
    <r>
      <rPr>
        <sz val="10"/>
        <rFont val="Arial"/>
        <family val="2"/>
      </rPr>
      <t>- Preliminary</t>
    </r>
  </si>
  <si>
    <t>Mukim Kuala Lumpur</t>
  </si>
  <si>
    <t>Mukim Petaling</t>
  </si>
  <si>
    <t>Mukim Cheras</t>
  </si>
  <si>
    <t>Mukim Setapak</t>
  </si>
  <si>
    <t>Mukim Ulu Kelang</t>
  </si>
  <si>
    <t>Mukim Batu</t>
  </si>
  <si>
    <t>Mukim Ampang</t>
  </si>
  <si>
    <t xml:space="preserve">Condominium/Apartment </t>
  </si>
  <si>
    <t>% Change Number of Transactions by Price Range for the Principal Property Sub-Sectors</t>
  </si>
  <si>
    <t>% Change Value of Transactions by Price Range for the Principal Property Sub-Sectors</t>
  </si>
  <si>
    <t>Q1 2022</t>
  </si>
  <si>
    <t>Q4 2022</t>
  </si>
  <si>
    <r>
      <t xml:space="preserve">Q1 2023 </t>
    </r>
    <r>
      <rPr>
        <vertAlign val="superscript"/>
        <sz val="10"/>
        <color indexed="8"/>
        <rFont val="Arial"/>
        <family val="2"/>
      </rPr>
      <t>P</t>
    </r>
  </si>
  <si>
    <r>
      <t xml:space="preserve">Q1 2023 </t>
    </r>
    <r>
      <rPr>
        <vertAlign val="superscript"/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 xml:space="preserve"> /Q1 2022</t>
    </r>
  </si>
  <si>
    <r>
      <t xml:space="preserve">Q1 2023 </t>
    </r>
    <r>
      <rPr>
        <vertAlign val="superscript"/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/Q4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</si>
</sst>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i/>
      <sz val="10"/>
      <color theme="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</cellStyleXfs>
  <cellXfs count="52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4" fillId="0" borderId="0" xfId="0" applyNumberFormat="1" applyFont="1"/>
    <xf numFmtId="165" fontId="5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4" fontId="5" fillId="0" borderId="0" xfId="1" applyNumberFormat="1" applyFont="1"/>
    <xf numFmtId="4" fontId="4" fillId="0" borderId="0" xfId="1" applyNumberFormat="1" applyFont="1"/>
    <xf numFmtId="1" fontId="4" fillId="0" borderId="0" xfId="0" applyNumberFormat="1" applyFont="1"/>
    <xf numFmtId="43" fontId="5" fillId="0" borderId="0" xfId="1" applyFont="1"/>
    <xf numFmtId="1" fontId="5" fillId="0" borderId="0" xfId="0" applyNumberFormat="1" applyFont="1"/>
    <xf numFmtId="165" fontId="5" fillId="0" borderId="0" xfId="1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1" applyNumberFormat="1" applyFont="1" applyAlignment="1">
      <alignment horizontal="right" indent="1"/>
    </xf>
    <xf numFmtId="1" fontId="4" fillId="0" borderId="0" xfId="1" applyNumberFormat="1" applyFont="1" applyAlignment="1">
      <alignment horizontal="right" indent="1"/>
    </xf>
    <xf numFmtId="2" fontId="5" fillId="0" borderId="0" xfId="1" applyNumberFormat="1" applyFont="1" applyAlignment="1">
      <alignment horizontal="right" indent="1"/>
    </xf>
    <xf numFmtId="2" fontId="4" fillId="0" borderId="0" xfId="1" applyNumberFormat="1" applyFont="1" applyAlignment="1">
      <alignment horizontal="right" indent="1"/>
    </xf>
    <xf numFmtId="166" fontId="5" fillId="0" borderId="0" xfId="1" applyNumberFormat="1" applyFont="1" applyAlignment="1">
      <alignment horizontal="right" indent="1"/>
    </xf>
    <xf numFmtId="165" fontId="5" fillId="0" borderId="0" xfId="1" applyNumberFormat="1" applyFont="1" applyAlignment="1">
      <alignment horizontal="right" indent="1"/>
    </xf>
    <xf numFmtId="166" fontId="4" fillId="0" borderId="0" xfId="1" applyNumberFormat="1" applyFont="1" applyAlignment="1">
      <alignment horizontal="right" indent="1"/>
    </xf>
    <xf numFmtId="165" fontId="4" fillId="0" borderId="0" xfId="1" applyNumberFormat="1" applyFont="1" applyAlignment="1">
      <alignment horizontal="right" indent="1"/>
    </xf>
    <xf numFmtId="164" fontId="3" fillId="0" borderId="0" xfId="3" applyNumberFormat="1" applyAlignment="1">
      <alignment horizontal="right" wrapText="1" indent="1"/>
    </xf>
    <xf numFmtId="165" fontId="4" fillId="0" borderId="0" xfId="0" applyNumberFormat="1" applyFont="1" applyAlignment="1">
      <alignment horizontal="right" indent="1"/>
    </xf>
    <xf numFmtId="1" fontId="5" fillId="0" borderId="0" xfId="0" applyNumberFormat="1" applyFont="1" applyAlignment="1">
      <alignment horizontal="center"/>
    </xf>
    <xf numFmtId="165" fontId="5" fillId="0" borderId="0" xfId="1" applyNumberFormat="1" applyFont="1" applyAlignment="1">
      <alignment horizontal="right" vertical="center" indent="1"/>
    </xf>
    <xf numFmtId="0" fontId="5" fillId="0" borderId="0" xfId="0" applyFont="1" applyAlignment="1">
      <alignment horizontal="right" indent="1"/>
    </xf>
    <xf numFmtId="4" fontId="5" fillId="0" borderId="0" xfId="1" applyNumberFormat="1" applyFont="1" applyAlignment="1">
      <alignment horizontal="right" indent="1"/>
    </xf>
    <xf numFmtId="4" fontId="4" fillId="0" borderId="0" xfId="1" applyNumberFormat="1" applyFont="1" applyAlignment="1">
      <alignment horizontal="right" indent="1"/>
    </xf>
    <xf numFmtId="3" fontId="5" fillId="0" borderId="0" xfId="1" applyNumberFormat="1" applyFont="1" applyAlignment="1">
      <alignment horizontal="right" indent="1"/>
    </xf>
    <xf numFmtId="3" fontId="4" fillId="0" borderId="0" xfId="1" applyNumberFormat="1" applyFont="1" applyAlignment="1">
      <alignment horizontal="right" indent="1"/>
    </xf>
    <xf numFmtId="0" fontId="4" fillId="0" borderId="0" xfId="0" applyFont="1" applyAlignment="1">
      <alignment horizontal="right" indent="1"/>
    </xf>
    <xf numFmtId="4" fontId="5" fillId="0" borderId="0" xfId="1" applyNumberFormat="1" applyFont="1" applyAlignment="1">
      <alignment horizontal="right" indent="2"/>
    </xf>
    <xf numFmtId="4" fontId="4" fillId="0" borderId="0" xfId="1" applyNumberFormat="1" applyFont="1" applyAlignment="1">
      <alignment horizontal="right" indent="2"/>
    </xf>
    <xf numFmtId="0" fontId="5" fillId="0" borderId="0" xfId="0" applyFont="1" applyAlignment="1">
      <alignment horizontal="left"/>
    </xf>
    <xf numFmtId="0" fontId="3" fillId="0" borderId="1" xfId="4" applyBorder="1" applyAlignment="1">
      <alignment horizontal="left" vertical="center" wrapText="1"/>
    </xf>
    <xf numFmtId="4" fontId="5" fillId="0" borderId="0" xfId="0" applyNumberFormat="1" applyFont="1"/>
    <xf numFmtId="0" fontId="3" fillId="0" borderId="0" xfId="3" applyAlignment="1">
      <alignment horizontal="center" vertical="center" wrapText="1"/>
    </xf>
    <xf numFmtId="0" fontId="2" fillId="0" borderId="0" xfId="0" applyFont="1" applyAlignment="1">
      <alignment horizontal="left"/>
    </xf>
    <xf numFmtId="165" fontId="4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8" fillId="0" borderId="0" xfId="0" applyFont="1"/>
    <xf numFmtId="0" fontId="9" fillId="0" borderId="0" xfId="0" applyFont="1" applyAlignment="1">
      <alignment horizontal="right" indent="1"/>
    </xf>
    <xf numFmtId="4" fontId="9" fillId="0" borderId="0" xfId="1" applyNumberFormat="1" applyFont="1" applyAlignment="1">
      <alignment horizontal="right" inden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center"/>
    </xf>
  </cellXfs>
  <cellStyles count="5">
    <cellStyle name="Comma" xfId="1" builtinId="3"/>
    <cellStyle name="Normal" xfId="0" builtinId="0"/>
    <cellStyle name="Normal 2" xfId="2" xr:uid="{00000000-0005-0000-0000-000002000000}"/>
    <cellStyle name="Normal_Jadual 1" xfId="3" xr:uid="{00000000-0005-0000-0000-000003000000}"/>
    <cellStyle name="Normal_RESD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Q85"/>
  <sheetViews>
    <sheetView tabSelected="1" zoomScale="80" zoomScaleNormal="80" workbookViewId="0">
      <selection activeCell="P78" sqref="P78"/>
    </sheetView>
  </sheetViews>
  <sheetFormatPr defaultColWidth="9.08984375" defaultRowHeight="12.5" x14ac:dyDescent="0.25"/>
  <cols>
    <col min="1" max="1" width="9.08984375" style="2"/>
    <col min="2" max="2" width="18.36328125" style="2" customWidth="1"/>
    <col min="3" max="3" width="20" style="2" customWidth="1"/>
    <col min="4" max="10" width="16" style="2" customWidth="1"/>
    <col min="11" max="12" width="9.08984375" style="2" bestFit="1" customWidth="1"/>
    <col min="13" max="13" width="10.6328125" style="2" bestFit="1" customWidth="1"/>
    <col min="14" max="14" width="9.08984375" style="13" bestFit="1" customWidth="1"/>
    <col min="15" max="15" width="9.08984375" style="2" bestFit="1" customWidth="1"/>
    <col min="16" max="16" width="11.08984375" style="2" bestFit="1" customWidth="1"/>
    <col min="17" max="17" width="10.6328125" style="2" bestFit="1" customWidth="1"/>
    <col min="18" max="16384" width="9.08984375" style="2"/>
  </cols>
  <sheetData>
    <row r="3" spans="2:17" ht="13" x14ac:dyDescent="0.3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1"/>
      <c r="O3" s="1"/>
      <c r="P3" s="1"/>
      <c r="Q3" s="1"/>
    </row>
    <row r="4" spans="2:17" ht="13" x14ac:dyDescent="0.3">
      <c r="B4" s="1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1"/>
      <c r="O4" s="1"/>
      <c r="P4" s="1"/>
      <c r="Q4" s="1"/>
    </row>
    <row r="5" spans="2:17" ht="13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1"/>
      <c r="O5" s="1"/>
      <c r="P5" s="1"/>
      <c r="Q5" s="1"/>
    </row>
    <row r="6" spans="2:17" s="17" customFormat="1" ht="13" x14ac:dyDescent="0.25">
      <c r="B6" s="44" t="s">
        <v>2</v>
      </c>
      <c r="C6" s="44" t="s">
        <v>3</v>
      </c>
      <c r="D6" s="44" t="s">
        <v>4</v>
      </c>
      <c r="E6" s="44"/>
      <c r="F6" s="50" t="s">
        <v>5</v>
      </c>
      <c r="G6" s="50"/>
      <c r="H6" s="50" t="s">
        <v>6</v>
      </c>
      <c r="I6" s="50"/>
      <c r="J6" s="50" t="s">
        <v>7</v>
      </c>
      <c r="K6" s="50"/>
      <c r="L6" s="50" t="s">
        <v>8</v>
      </c>
      <c r="M6" s="50"/>
      <c r="N6" s="50" t="s">
        <v>9</v>
      </c>
      <c r="O6" s="50"/>
      <c r="P6" s="50" t="s">
        <v>10</v>
      </c>
      <c r="Q6" s="50"/>
    </row>
    <row r="7" spans="2:17" ht="13" x14ac:dyDescent="0.25">
      <c r="B7" s="44"/>
      <c r="C7" s="44"/>
      <c r="D7" s="44" t="s">
        <v>11</v>
      </c>
      <c r="E7" s="44" t="s">
        <v>12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2:17" x14ac:dyDescent="0.25">
      <c r="D8" s="12"/>
    </row>
    <row r="9" spans="2:17" x14ac:dyDescent="0.25">
      <c r="B9" s="2" t="s">
        <v>13</v>
      </c>
      <c r="C9" s="38" t="s">
        <v>104</v>
      </c>
      <c r="D9" s="22">
        <v>10412</v>
      </c>
      <c r="E9" s="29">
        <v>18.029437229437228</v>
      </c>
      <c r="F9" s="18">
        <v>828</v>
      </c>
      <c r="G9" s="23">
        <v>11.147011308562197</v>
      </c>
      <c r="H9" s="18">
        <v>129</v>
      </c>
      <c r="I9" s="23">
        <v>7.0684931506849322</v>
      </c>
      <c r="J9" s="18">
        <v>13383</v>
      </c>
      <c r="K9" s="23">
        <v>61.880982105701207</v>
      </c>
      <c r="L9" s="18">
        <v>2948</v>
      </c>
      <c r="M9" s="23">
        <v>49.983045100033905</v>
      </c>
      <c r="N9" s="18">
        <v>1</v>
      </c>
      <c r="O9" s="23">
        <v>12.5</v>
      </c>
      <c r="P9" s="22">
        <v>27701</v>
      </c>
      <c r="Q9" s="23">
        <v>29.302064821866804</v>
      </c>
    </row>
    <row r="10" spans="2:17" x14ac:dyDescent="0.25">
      <c r="C10" s="38" t="s">
        <v>105</v>
      </c>
      <c r="D10" s="22">
        <v>10623</v>
      </c>
      <c r="E10" s="23">
        <v>17.10655566112176</v>
      </c>
      <c r="F10" s="18">
        <v>657</v>
      </c>
      <c r="G10" s="23">
        <v>7.2356828193832605</v>
      </c>
      <c r="H10" s="18">
        <v>169</v>
      </c>
      <c r="I10" s="23">
        <v>8.2924435721295389</v>
      </c>
      <c r="J10" s="18">
        <v>10037</v>
      </c>
      <c r="K10" s="23">
        <v>57.518624641833817</v>
      </c>
      <c r="L10" s="18">
        <v>2526</v>
      </c>
      <c r="M10" s="23">
        <v>47.481203007518793</v>
      </c>
      <c r="N10" s="18">
        <v>1</v>
      </c>
      <c r="O10" s="23">
        <v>20</v>
      </c>
      <c r="P10" s="22">
        <v>24013</v>
      </c>
      <c r="Q10" s="23">
        <v>25.015626302191851</v>
      </c>
    </row>
    <row r="11" spans="2:17" ht="14.5" x14ac:dyDescent="0.25">
      <c r="C11" s="39" t="s">
        <v>106</v>
      </c>
      <c r="D11" s="22">
        <v>8765</v>
      </c>
      <c r="E11" s="23">
        <v>16.273370342177085</v>
      </c>
      <c r="F11" s="18">
        <v>720</v>
      </c>
      <c r="G11" s="23">
        <v>8.4675996707044572</v>
      </c>
      <c r="H11" s="18">
        <v>91</v>
      </c>
      <c r="I11" s="23">
        <v>5.2089295935890094</v>
      </c>
      <c r="J11" s="18">
        <v>11589</v>
      </c>
      <c r="K11" s="23">
        <v>61.493155046163636</v>
      </c>
      <c r="L11" s="18">
        <v>3036</v>
      </c>
      <c r="M11" s="23">
        <v>50.082481029363244</v>
      </c>
      <c r="N11" s="18">
        <v>0</v>
      </c>
      <c r="O11" s="23">
        <v>0</v>
      </c>
      <c r="P11" s="22">
        <v>24201</v>
      </c>
      <c r="Q11" s="23">
        <v>27.184804097771387</v>
      </c>
    </row>
    <row r="12" spans="2:17" x14ac:dyDescent="0.25">
      <c r="B12" s="2" t="s">
        <v>14</v>
      </c>
      <c r="D12" s="22">
        <v>11421</v>
      </c>
      <c r="E12" s="23">
        <v>19.776623376623377</v>
      </c>
      <c r="F12" s="18">
        <v>792</v>
      </c>
      <c r="G12" s="23">
        <v>10.662358642972535</v>
      </c>
      <c r="H12" s="18">
        <v>186</v>
      </c>
      <c r="I12" s="23">
        <v>10.191780821917808</v>
      </c>
      <c r="J12" s="18">
        <v>3868</v>
      </c>
      <c r="K12" s="23">
        <v>17.885051093540483</v>
      </c>
      <c r="L12" s="18">
        <v>1020</v>
      </c>
      <c r="M12" s="23">
        <v>17.293997965412004</v>
      </c>
      <c r="N12" s="18">
        <v>0</v>
      </c>
      <c r="O12" s="23">
        <v>0</v>
      </c>
      <c r="P12" s="22">
        <v>17287</v>
      </c>
      <c r="Q12" s="23">
        <v>18.286155538630787</v>
      </c>
    </row>
    <row r="13" spans="2:17" x14ac:dyDescent="0.25">
      <c r="D13" s="22">
        <v>12167</v>
      </c>
      <c r="E13" s="23">
        <v>19.592908098359072</v>
      </c>
      <c r="F13" s="18">
        <v>845</v>
      </c>
      <c r="G13" s="23">
        <v>9.3061674008810567</v>
      </c>
      <c r="H13" s="18">
        <v>184</v>
      </c>
      <c r="I13" s="23">
        <v>9.0284592737978411</v>
      </c>
      <c r="J13" s="18">
        <v>3366</v>
      </c>
      <c r="K13" s="23">
        <v>19.289398280802292</v>
      </c>
      <c r="L13" s="18">
        <v>840</v>
      </c>
      <c r="M13" s="23">
        <v>15.789473684210526</v>
      </c>
      <c r="N13" s="18">
        <v>0</v>
      </c>
      <c r="O13" s="23">
        <v>0</v>
      </c>
      <c r="P13" s="22">
        <v>17402</v>
      </c>
      <c r="Q13" s="23">
        <v>18.128594049504127</v>
      </c>
    </row>
    <row r="14" spans="2:17" x14ac:dyDescent="0.25">
      <c r="D14" s="22">
        <v>10465</v>
      </c>
      <c r="E14" s="23">
        <v>19.42964296986688</v>
      </c>
      <c r="F14" s="18">
        <v>752</v>
      </c>
      <c r="G14" s="23">
        <v>8.8439374338468788</v>
      </c>
      <c r="H14" s="18">
        <v>75</v>
      </c>
      <c r="I14" s="23">
        <v>4.2930738408700631</v>
      </c>
      <c r="J14" s="18">
        <v>3492</v>
      </c>
      <c r="K14" s="23">
        <v>18.529130850047757</v>
      </c>
      <c r="L14" s="18">
        <v>1067</v>
      </c>
      <c r="M14" s="23">
        <v>17.601451666116795</v>
      </c>
      <c r="N14" s="18">
        <v>1</v>
      </c>
      <c r="O14" s="23">
        <v>20</v>
      </c>
      <c r="P14" s="22">
        <v>15852</v>
      </c>
      <c r="Q14" s="23">
        <v>17.806434219985622</v>
      </c>
    </row>
    <row r="15" spans="2:17" x14ac:dyDescent="0.25">
      <c r="B15" s="2" t="s">
        <v>15</v>
      </c>
      <c r="D15" s="22">
        <v>10779</v>
      </c>
      <c r="E15" s="23">
        <v>18.664935064935065</v>
      </c>
      <c r="F15" s="18">
        <v>854</v>
      </c>
      <c r="G15" s="23">
        <v>11.497038233710285</v>
      </c>
      <c r="H15" s="18">
        <v>137</v>
      </c>
      <c r="I15" s="23">
        <v>7.5068493150684938</v>
      </c>
      <c r="J15" s="18">
        <v>1586</v>
      </c>
      <c r="K15" s="23">
        <v>7.3334258103296799</v>
      </c>
      <c r="L15" s="18">
        <v>493</v>
      </c>
      <c r="M15" s="23">
        <v>8.3587656832824688</v>
      </c>
      <c r="N15" s="18">
        <v>1</v>
      </c>
      <c r="O15" s="23">
        <v>12.5</v>
      </c>
      <c r="P15" s="22">
        <v>13850</v>
      </c>
      <c r="Q15" s="23">
        <v>14.650503511889651</v>
      </c>
    </row>
    <row r="16" spans="2:17" x14ac:dyDescent="0.25">
      <c r="D16" s="22">
        <v>11714</v>
      </c>
      <c r="E16" s="23">
        <v>18.863427752459781</v>
      </c>
      <c r="F16" s="18">
        <v>1048</v>
      </c>
      <c r="G16" s="23">
        <v>11.541850220264317</v>
      </c>
      <c r="H16" s="18">
        <v>92</v>
      </c>
      <c r="I16" s="23">
        <v>4.5142296368989205</v>
      </c>
      <c r="J16" s="18">
        <v>1343</v>
      </c>
      <c r="K16" s="23">
        <v>7.696275071633238</v>
      </c>
      <c r="L16" s="18">
        <v>449</v>
      </c>
      <c r="M16" s="23">
        <v>8.4398496240601499</v>
      </c>
      <c r="N16" s="18">
        <v>0</v>
      </c>
      <c r="O16" s="23">
        <v>0</v>
      </c>
      <c r="P16" s="22">
        <v>14646</v>
      </c>
      <c r="Q16" s="23">
        <v>15.257521460121676</v>
      </c>
    </row>
    <row r="17" spans="2:17" x14ac:dyDescent="0.25">
      <c r="D17" s="22">
        <v>10276</v>
      </c>
      <c r="E17" s="23">
        <v>19.078739718906075</v>
      </c>
      <c r="F17" s="18">
        <v>858</v>
      </c>
      <c r="G17" s="23">
        <v>10.090556274256144</v>
      </c>
      <c r="H17" s="18">
        <v>105</v>
      </c>
      <c r="I17" s="23">
        <v>6.0103033772180883</v>
      </c>
      <c r="J17" s="18">
        <v>1387</v>
      </c>
      <c r="K17" s="23">
        <v>7.3596519155258413</v>
      </c>
      <c r="L17" s="18">
        <v>457</v>
      </c>
      <c r="M17" s="23">
        <v>7.5387660838007253</v>
      </c>
      <c r="N17" s="18">
        <v>0</v>
      </c>
      <c r="O17" s="23">
        <v>0</v>
      </c>
      <c r="P17" s="22">
        <v>13083</v>
      </c>
      <c r="Q17" s="23">
        <v>14.696037023723941</v>
      </c>
    </row>
    <row r="18" spans="2:17" x14ac:dyDescent="0.25">
      <c r="B18" s="2" t="s">
        <v>16</v>
      </c>
      <c r="D18" s="22">
        <v>8071</v>
      </c>
      <c r="E18" s="23">
        <v>13.975757575757575</v>
      </c>
      <c r="F18" s="18">
        <v>845</v>
      </c>
      <c r="G18" s="23">
        <v>11.375875067312871</v>
      </c>
      <c r="H18" s="18">
        <v>111</v>
      </c>
      <c r="I18" s="23">
        <v>6.0821917808219172</v>
      </c>
      <c r="J18" s="18">
        <v>857</v>
      </c>
      <c r="K18" s="23">
        <v>3.9626392934757475</v>
      </c>
      <c r="L18" s="18">
        <v>268</v>
      </c>
      <c r="M18" s="23">
        <v>4.5439131909121739</v>
      </c>
      <c r="N18" s="18">
        <v>0</v>
      </c>
      <c r="O18" s="23">
        <v>0</v>
      </c>
      <c r="P18" s="22">
        <v>10152</v>
      </c>
      <c r="Q18" s="23">
        <v>10.738766184310739</v>
      </c>
    </row>
    <row r="19" spans="2:17" x14ac:dyDescent="0.25">
      <c r="D19" s="22">
        <v>8693</v>
      </c>
      <c r="E19" s="23">
        <v>13.998615114575113</v>
      </c>
      <c r="F19" s="18">
        <v>1071</v>
      </c>
      <c r="G19" s="23">
        <v>11.795154185022026</v>
      </c>
      <c r="H19" s="18">
        <v>106</v>
      </c>
      <c r="I19" s="23">
        <v>5.2011776251226696</v>
      </c>
      <c r="J19" s="18">
        <v>805</v>
      </c>
      <c r="K19" s="23">
        <v>4.6131805157593124</v>
      </c>
      <c r="L19" s="18">
        <v>258</v>
      </c>
      <c r="M19" s="23">
        <v>4.8496240601503757</v>
      </c>
      <c r="N19" s="18">
        <v>0</v>
      </c>
      <c r="O19" s="23">
        <v>0</v>
      </c>
      <c r="P19" s="22">
        <v>10933</v>
      </c>
      <c r="Q19" s="23">
        <v>11.389490790899242</v>
      </c>
    </row>
    <row r="20" spans="2:17" x14ac:dyDescent="0.25">
      <c r="D20" s="22">
        <v>7760</v>
      </c>
      <c r="E20" s="23">
        <v>14.407456229925177</v>
      </c>
      <c r="F20" s="18">
        <v>873</v>
      </c>
      <c r="G20" s="23">
        <v>10.266964600729155</v>
      </c>
      <c r="H20" s="18">
        <v>96</v>
      </c>
      <c r="I20" s="23">
        <v>5.4951345163136809</v>
      </c>
      <c r="J20" s="18">
        <v>718</v>
      </c>
      <c r="K20" s="23">
        <v>3.809827018996073</v>
      </c>
      <c r="L20" s="18">
        <v>277</v>
      </c>
      <c r="M20" s="23">
        <v>4.569449026723853</v>
      </c>
      <c r="N20" s="18">
        <v>0</v>
      </c>
      <c r="O20" s="23">
        <v>0</v>
      </c>
      <c r="P20" s="22">
        <v>9724</v>
      </c>
      <c r="Q20" s="23">
        <v>10.922897196261683</v>
      </c>
    </row>
    <row r="21" spans="2:17" x14ac:dyDescent="0.25">
      <c r="B21" s="2" t="s">
        <v>17</v>
      </c>
      <c r="D21" s="22">
        <v>5443</v>
      </c>
      <c r="E21" s="23">
        <v>9.4251082251082252</v>
      </c>
      <c r="F21" s="18">
        <v>811</v>
      </c>
      <c r="G21" s="23">
        <v>10.918147549811524</v>
      </c>
      <c r="H21" s="18">
        <v>101</v>
      </c>
      <c r="I21" s="23">
        <v>5.5342465753424657</v>
      </c>
      <c r="J21" s="18">
        <v>576</v>
      </c>
      <c r="K21" s="23">
        <v>2.6633374947981689</v>
      </c>
      <c r="L21" s="18">
        <v>177</v>
      </c>
      <c r="M21" s="23">
        <v>3.0010172939979656</v>
      </c>
      <c r="N21" s="18">
        <v>0</v>
      </c>
      <c r="O21" s="23">
        <v>0</v>
      </c>
      <c r="P21" s="22">
        <v>7108</v>
      </c>
      <c r="Q21" s="23">
        <v>7.5188288059575186</v>
      </c>
    </row>
    <row r="22" spans="2:17" x14ac:dyDescent="0.25">
      <c r="D22" s="22">
        <v>6718</v>
      </c>
      <c r="E22" s="23">
        <v>10.818209633005363</v>
      </c>
      <c r="F22" s="18">
        <v>1059</v>
      </c>
      <c r="G22" s="23">
        <v>11.662995594713657</v>
      </c>
      <c r="H22" s="18">
        <v>148</v>
      </c>
      <c r="I22" s="23">
        <v>7.2620215897939158</v>
      </c>
      <c r="J22" s="18">
        <v>515</v>
      </c>
      <c r="K22" s="23">
        <v>2.9512893982808026</v>
      </c>
      <c r="L22" s="18">
        <v>156</v>
      </c>
      <c r="M22" s="23">
        <v>2.9323308270676693</v>
      </c>
      <c r="N22" s="18">
        <v>0</v>
      </c>
      <c r="O22" s="23">
        <v>0</v>
      </c>
      <c r="P22" s="22">
        <v>8596</v>
      </c>
      <c r="Q22" s="23">
        <v>8.9549129094091171</v>
      </c>
    </row>
    <row r="23" spans="2:17" x14ac:dyDescent="0.25">
      <c r="D23" s="22">
        <v>5559</v>
      </c>
      <c r="E23" s="23">
        <v>10.321011492545628</v>
      </c>
      <c r="F23" s="18">
        <v>985</v>
      </c>
      <c r="G23" s="23">
        <v>11.584146771727626</v>
      </c>
      <c r="H23" s="18">
        <v>80</v>
      </c>
      <c r="I23" s="23">
        <v>4.5792787635947336</v>
      </c>
      <c r="J23" s="18">
        <v>458</v>
      </c>
      <c r="K23" s="23">
        <v>2.4302239201952669</v>
      </c>
      <c r="L23" s="18">
        <v>206</v>
      </c>
      <c r="M23" s="23">
        <v>3.3982184097657542</v>
      </c>
      <c r="N23" s="18">
        <v>0</v>
      </c>
      <c r="O23" s="23">
        <v>0</v>
      </c>
      <c r="P23" s="22">
        <v>7288</v>
      </c>
      <c r="Q23" s="23">
        <v>8.1865564342199857</v>
      </c>
    </row>
    <row r="24" spans="2:17" x14ac:dyDescent="0.25">
      <c r="B24" s="2" t="s">
        <v>18</v>
      </c>
      <c r="D24" s="22">
        <v>3214</v>
      </c>
      <c r="E24" s="23">
        <v>5.5653679653679653</v>
      </c>
      <c r="F24" s="18">
        <v>572</v>
      </c>
      <c r="G24" s="23">
        <v>7.7005923532579432</v>
      </c>
      <c r="H24" s="18">
        <v>79</v>
      </c>
      <c r="I24" s="23">
        <v>4.3287671232876708</v>
      </c>
      <c r="J24" s="18">
        <v>335</v>
      </c>
      <c r="K24" s="23">
        <v>1.5489896888149073</v>
      </c>
      <c r="L24" s="18">
        <v>141</v>
      </c>
      <c r="M24" s="23">
        <v>2.3906408952187186</v>
      </c>
      <c r="N24" s="18">
        <v>0</v>
      </c>
      <c r="O24" s="23">
        <v>0</v>
      </c>
      <c r="P24" s="22">
        <v>4341</v>
      </c>
      <c r="Q24" s="23">
        <v>4.591901497842092</v>
      </c>
    </row>
    <row r="25" spans="2:17" x14ac:dyDescent="0.25">
      <c r="D25" s="22">
        <v>3699</v>
      </c>
      <c r="E25" s="23">
        <v>5.956617658899499</v>
      </c>
      <c r="F25" s="18">
        <v>839</v>
      </c>
      <c r="G25" s="23">
        <v>9.2400881057268727</v>
      </c>
      <c r="H25" s="18">
        <v>100</v>
      </c>
      <c r="I25" s="23">
        <v>4.9067713444553487</v>
      </c>
      <c r="J25" s="18">
        <v>294</v>
      </c>
      <c r="K25" s="23">
        <v>1.6848137535816619</v>
      </c>
      <c r="L25" s="18">
        <v>158</v>
      </c>
      <c r="M25" s="23">
        <v>2.9699248120300754</v>
      </c>
      <c r="N25" s="18">
        <v>0</v>
      </c>
      <c r="O25" s="23">
        <v>0</v>
      </c>
      <c r="P25" s="22">
        <v>5090</v>
      </c>
      <c r="Q25" s="23">
        <v>5.3025252104342027</v>
      </c>
    </row>
    <row r="26" spans="2:17" x14ac:dyDescent="0.25">
      <c r="D26" s="22">
        <v>3089</v>
      </c>
      <c r="E26" s="23">
        <v>5.7351330276081027</v>
      </c>
      <c r="F26" s="18">
        <v>742</v>
      </c>
      <c r="G26" s="23">
        <v>8.726331882864871</v>
      </c>
      <c r="H26" s="18">
        <v>85</v>
      </c>
      <c r="I26" s="23">
        <v>4.8654836863194042</v>
      </c>
      <c r="J26" s="18">
        <v>304</v>
      </c>
      <c r="K26" s="23">
        <v>1.6130743924440201</v>
      </c>
      <c r="L26" s="18">
        <v>159</v>
      </c>
      <c r="M26" s="23">
        <v>2.622896733751237</v>
      </c>
      <c r="N26" s="18">
        <v>0</v>
      </c>
      <c r="O26" s="23">
        <v>0</v>
      </c>
      <c r="P26" s="22">
        <v>4379</v>
      </c>
      <c r="Q26" s="23">
        <v>4.918898274622574</v>
      </c>
    </row>
    <row r="27" spans="2:17" x14ac:dyDescent="0.25">
      <c r="B27" s="2" t="s">
        <v>19</v>
      </c>
      <c r="D27" s="22">
        <v>2223</v>
      </c>
      <c r="E27" s="23">
        <v>3.8493506493506495</v>
      </c>
      <c r="F27" s="18">
        <v>577</v>
      </c>
      <c r="G27" s="23">
        <v>7.7679052234787287</v>
      </c>
      <c r="H27" s="18">
        <v>64</v>
      </c>
      <c r="I27" s="23">
        <v>3.506849315068493</v>
      </c>
      <c r="J27" s="18">
        <v>234</v>
      </c>
      <c r="K27" s="23">
        <v>1.0819808572617562</v>
      </c>
      <c r="L27" s="18">
        <v>113</v>
      </c>
      <c r="M27" s="23">
        <v>1.9159036961681926</v>
      </c>
      <c r="N27" s="18">
        <v>0</v>
      </c>
      <c r="O27" s="23">
        <v>0</v>
      </c>
      <c r="P27" s="22">
        <v>3211</v>
      </c>
      <c r="Q27" s="23">
        <v>3.3965896589658962</v>
      </c>
    </row>
    <row r="28" spans="2:17" x14ac:dyDescent="0.25">
      <c r="D28" s="22">
        <v>2492</v>
      </c>
      <c r="E28" s="23">
        <v>4.0129470683907948</v>
      </c>
      <c r="F28" s="18">
        <v>717</v>
      </c>
      <c r="G28" s="23">
        <v>7.8964757709251101</v>
      </c>
      <c r="H28" s="18">
        <v>74</v>
      </c>
      <c r="I28" s="23">
        <v>3.6310107948969579</v>
      </c>
      <c r="J28" s="18">
        <v>215</v>
      </c>
      <c r="K28" s="23">
        <v>1.2320916905444126</v>
      </c>
      <c r="L28" s="18">
        <v>120</v>
      </c>
      <c r="M28" s="23">
        <v>2.2556390977443606</v>
      </c>
      <c r="N28" s="18">
        <v>0</v>
      </c>
      <c r="O28" s="23">
        <v>0</v>
      </c>
      <c r="P28" s="22">
        <v>3618</v>
      </c>
      <c r="Q28" s="23">
        <v>3.7690640886740558</v>
      </c>
    </row>
    <row r="29" spans="2:17" x14ac:dyDescent="0.25">
      <c r="D29" s="22">
        <v>2261</v>
      </c>
      <c r="E29" s="23">
        <v>4.1978425948274261</v>
      </c>
      <c r="F29" s="18">
        <v>716</v>
      </c>
      <c r="G29" s="23">
        <v>8.4205574503116551</v>
      </c>
      <c r="H29" s="18">
        <v>75</v>
      </c>
      <c r="I29" s="23">
        <v>4.2930738408700631</v>
      </c>
      <c r="J29" s="18">
        <v>198</v>
      </c>
      <c r="K29" s="23">
        <v>1.0506208213944603</v>
      </c>
      <c r="L29" s="18">
        <v>107</v>
      </c>
      <c r="M29" s="23">
        <v>1.7650940283734742</v>
      </c>
      <c r="N29" s="18">
        <v>0</v>
      </c>
      <c r="O29" s="23">
        <v>0</v>
      </c>
      <c r="P29" s="22">
        <v>3357</v>
      </c>
      <c r="Q29" s="23">
        <v>3.7708932422717472</v>
      </c>
    </row>
    <row r="30" spans="2:17" x14ac:dyDescent="0.25">
      <c r="B30" s="2" t="s">
        <v>20</v>
      </c>
      <c r="D30" s="22">
        <v>1540</v>
      </c>
      <c r="E30" s="23">
        <v>2.666666666666667</v>
      </c>
      <c r="F30" s="18">
        <v>345</v>
      </c>
      <c r="G30" s="23">
        <v>4.6445880452342481</v>
      </c>
      <c r="H30" s="18">
        <v>72</v>
      </c>
      <c r="I30" s="23">
        <v>3.9452054794520546</v>
      </c>
      <c r="J30" s="18">
        <v>174</v>
      </c>
      <c r="K30" s="23">
        <v>0.8045498682202803</v>
      </c>
      <c r="L30" s="18">
        <v>99</v>
      </c>
      <c r="M30" s="23">
        <v>1.6785350966429298</v>
      </c>
      <c r="N30" s="18">
        <v>0</v>
      </c>
      <c r="O30" s="23">
        <v>0</v>
      </c>
      <c r="P30" s="22">
        <v>2230</v>
      </c>
      <c r="Q30" s="23">
        <v>2.3588897351273586</v>
      </c>
    </row>
    <row r="31" spans="2:17" x14ac:dyDescent="0.25">
      <c r="D31" s="22">
        <v>1615</v>
      </c>
      <c r="E31" s="23">
        <v>2.6006860013848856</v>
      </c>
      <c r="F31" s="18">
        <v>488</v>
      </c>
      <c r="G31" s="23">
        <v>5.3744493392070485</v>
      </c>
      <c r="H31" s="18">
        <v>70</v>
      </c>
      <c r="I31" s="23">
        <v>3.4347399411187438</v>
      </c>
      <c r="J31" s="18">
        <v>166</v>
      </c>
      <c r="K31" s="23">
        <v>0.95128939828080217</v>
      </c>
      <c r="L31" s="18">
        <v>81</v>
      </c>
      <c r="M31" s="23">
        <v>1.5225563909774436</v>
      </c>
      <c r="N31" s="18">
        <v>0</v>
      </c>
      <c r="O31" s="23">
        <v>0</v>
      </c>
      <c r="P31" s="22">
        <v>2420</v>
      </c>
      <c r="Q31" s="23">
        <v>2.5210434202850238</v>
      </c>
    </row>
    <row r="32" spans="2:17" x14ac:dyDescent="0.25">
      <c r="D32" s="22">
        <v>1549</v>
      </c>
      <c r="E32" s="23">
        <v>2.8759213531126417</v>
      </c>
      <c r="F32" s="18">
        <v>486</v>
      </c>
      <c r="G32" s="23">
        <v>5.7156297777255087</v>
      </c>
      <c r="H32" s="18">
        <v>68</v>
      </c>
      <c r="I32" s="23">
        <v>3.8923869490555236</v>
      </c>
      <c r="J32" s="18">
        <v>131</v>
      </c>
      <c r="K32" s="23">
        <v>0.69510771516502179</v>
      </c>
      <c r="L32" s="18">
        <v>75</v>
      </c>
      <c r="M32" s="23">
        <v>1.2372154404486968</v>
      </c>
      <c r="N32" s="18">
        <v>0</v>
      </c>
      <c r="O32" s="23">
        <v>0</v>
      </c>
      <c r="P32" s="22">
        <v>2309</v>
      </c>
      <c r="Q32" s="23">
        <v>2.5936826024442845</v>
      </c>
    </row>
    <row r="33" spans="2:17" x14ac:dyDescent="0.25">
      <c r="B33" s="2" t="s">
        <v>21</v>
      </c>
      <c r="D33" s="22">
        <v>1034</v>
      </c>
      <c r="E33" s="23">
        <v>1.7904761904761906</v>
      </c>
      <c r="F33" s="18">
        <v>300</v>
      </c>
      <c r="G33" s="23">
        <v>4.0387722132471726</v>
      </c>
      <c r="H33" s="18">
        <v>61</v>
      </c>
      <c r="I33" s="23">
        <v>3.3424657534246576</v>
      </c>
      <c r="J33" s="18">
        <v>129</v>
      </c>
      <c r="K33" s="23">
        <v>0.59647662643917321</v>
      </c>
      <c r="L33" s="18">
        <v>69</v>
      </c>
      <c r="M33" s="23">
        <v>1.1698880976602237</v>
      </c>
      <c r="N33" s="18">
        <v>1</v>
      </c>
      <c r="O33" s="23">
        <v>12.5</v>
      </c>
      <c r="P33" s="22">
        <v>1594</v>
      </c>
      <c r="Q33" s="23">
        <v>1.686130151476686</v>
      </c>
    </row>
    <row r="34" spans="2:17" x14ac:dyDescent="0.25">
      <c r="D34" s="22">
        <v>1038</v>
      </c>
      <c r="E34" s="23">
        <v>1.6715245011996973</v>
      </c>
      <c r="F34" s="18">
        <v>433</v>
      </c>
      <c r="G34" s="23">
        <v>4.7687224669603525</v>
      </c>
      <c r="H34" s="18">
        <v>66</v>
      </c>
      <c r="I34" s="23">
        <v>3.2384690873405302</v>
      </c>
      <c r="J34" s="18">
        <v>128</v>
      </c>
      <c r="K34" s="23">
        <v>0.73352435530085969</v>
      </c>
      <c r="L34" s="18">
        <v>74</v>
      </c>
      <c r="M34" s="23">
        <v>1.3909774436090225</v>
      </c>
      <c r="N34" s="18">
        <v>0</v>
      </c>
      <c r="O34" s="23">
        <v>0</v>
      </c>
      <c r="P34" s="22">
        <v>1739</v>
      </c>
      <c r="Q34" s="23">
        <v>1.8116093007750647</v>
      </c>
    </row>
    <row r="35" spans="2:17" x14ac:dyDescent="0.25">
      <c r="D35" s="22">
        <v>939</v>
      </c>
      <c r="E35" s="23">
        <v>1.7433764690592453</v>
      </c>
      <c r="F35" s="18">
        <v>362</v>
      </c>
      <c r="G35" s="23">
        <v>4.2573209455486305</v>
      </c>
      <c r="H35" s="18">
        <v>68</v>
      </c>
      <c r="I35" s="23">
        <v>3.8923869490555236</v>
      </c>
      <c r="J35" s="18">
        <v>100</v>
      </c>
      <c r="K35" s="23">
        <v>0.53061657646184868</v>
      </c>
      <c r="L35" s="18">
        <v>76</v>
      </c>
      <c r="M35" s="23">
        <v>1.2537116463213462</v>
      </c>
      <c r="N35" s="18">
        <v>0</v>
      </c>
      <c r="O35" s="23">
        <v>0</v>
      </c>
      <c r="P35" s="22">
        <v>1545</v>
      </c>
      <c r="Q35" s="23">
        <v>1.7354870596693026</v>
      </c>
    </row>
    <row r="36" spans="2:17" x14ac:dyDescent="0.25">
      <c r="B36" s="2" t="s">
        <v>22</v>
      </c>
      <c r="D36" s="22">
        <v>682</v>
      </c>
      <c r="E36" s="23">
        <v>1.180952380952381</v>
      </c>
      <c r="F36" s="18">
        <v>245</v>
      </c>
      <c r="G36" s="23">
        <v>3.2983306408185245</v>
      </c>
      <c r="H36" s="18">
        <v>87</v>
      </c>
      <c r="I36" s="23">
        <v>4.7671232876712333</v>
      </c>
      <c r="J36" s="18">
        <v>91</v>
      </c>
      <c r="K36" s="23">
        <v>0.42077033337957187</v>
      </c>
      <c r="L36" s="18">
        <v>63</v>
      </c>
      <c r="M36" s="23">
        <v>1.0681586978636826</v>
      </c>
      <c r="N36" s="18">
        <v>0</v>
      </c>
      <c r="O36" s="23">
        <v>0</v>
      </c>
      <c r="P36" s="22">
        <v>1168</v>
      </c>
      <c r="Q36" s="23">
        <v>1.2355081662012355</v>
      </c>
    </row>
    <row r="37" spans="2:17" x14ac:dyDescent="0.25">
      <c r="D37" s="22">
        <v>680</v>
      </c>
      <c r="E37" s="23">
        <v>1.0950256847936359</v>
      </c>
      <c r="F37" s="18">
        <v>312</v>
      </c>
      <c r="G37" s="23">
        <v>3.4361233480176208</v>
      </c>
      <c r="H37" s="18">
        <v>63</v>
      </c>
      <c r="I37" s="23">
        <v>3.0912659470068693</v>
      </c>
      <c r="J37" s="18">
        <v>121</v>
      </c>
      <c r="K37" s="23">
        <v>0.6934097421203439</v>
      </c>
      <c r="L37" s="18">
        <v>56</v>
      </c>
      <c r="M37" s="23">
        <v>1.0526315789473684</v>
      </c>
      <c r="N37" s="18">
        <v>0</v>
      </c>
      <c r="O37" s="23">
        <v>0</v>
      </c>
      <c r="P37" s="22">
        <v>1232</v>
      </c>
      <c r="Q37" s="23">
        <v>1.2834402866905574</v>
      </c>
    </row>
    <row r="38" spans="2:17" x14ac:dyDescent="0.25">
      <c r="D38" s="22">
        <v>616</v>
      </c>
      <c r="E38" s="23">
        <v>1.1436846697981844</v>
      </c>
      <c r="F38" s="18">
        <v>305</v>
      </c>
      <c r="G38" s="23">
        <v>3.5869693049511939</v>
      </c>
      <c r="H38" s="18">
        <v>47</v>
      </c>
      <c r="I38" s="23">
        <v>2.6903262736119062</v>
      </c>
      <c r="J38" s="18">
        <v>96</v>
      </c>
      <c r="K38" s="23">
        <v>0.50939191340337475</v>
      </c>
      <c r="L38" s="18">
        <v>68</v>
      </c>
      <c r="M38" s="23">
        <v>1.1217419993401518</v>
      </c>
      <c r="N38" s="18">
        <v>0</v>
      </c>
      <c r="O38" s="23">
        <v>0</v>
      </c>
      <c r="P38" s="22">
        <v>1132</v>
      </c>
      <c r="Q38" s="23">
        <v>1.2715672178289001</v>
      </c>
    </row>
    <row r="39" spans="2:17" x14ac:dyDescent="0.25">
      <c r="B39" s="2" t="s">
        <v>23</v>
      </c>
      <c r="D39" s="22">
        <v>2931</v>
      </c>
      <c r="E39" s="23">
        <v>5.0753246753246755</v>
      </c>
      <c r="F39" s="18">
        <v>1259</v>
      </c>
      <c r="G39" s="23">
        <v>16.949380721593968</v>
      </c>
      <c r="H39" s="18">
        <v>798</v>
      </c>
      <c r="I39" s="23">
        <v>43.726027397260275</v>
      </c>
      <c r="J39" s="18">
        <v>394</v>
      </c>
      <c r="K39" s="23">
        <v>1.8217968280390253</v>
      </c>
      <c r="L39" s="18">
        <v>507</v>
      </c>
      <c r="M39" s="23">
        <v>8.5961342828077303</v>
      </c>
      <c r="N39" s="18">
        <v>5</v>
      </c>
      <c r="O39" s="23">
        <v>62.5</v>
      </c>
      <c r="P39" s="22">
        <v>5894</v>
      </c>
      <c r="Q39" s="23">
        <v>6.234661927731235</v>
      </c>
    </row>
    <row r="40" spans="2:17" x14ac:dyDescent="0.25">
      <c r="D40" s="22">
        <v>2660</v>
      </c>
      <c r="E40" s="23">
        <v>4.2834828258103999</v>
      </c>
      <c r="F40" s="18">
        <v>1611</v>
      </c>
      <c r="G40" s="23">
        <v>17.742290748898679</v>
      </c>
      <c r="H40" s="18">
        <v>966</v>
      </c>
      <c r="I40" s="23">
        <v>47.399411187438666</v>
      </c>
      <c r="J40" s="18">
        <v>460</v>
      </c>
      <c r="K40" s="23">
        <v>2.6361031518624642</v>
      </c>
      <c r="L40" s="18">
        <v>602</v>
      </c>
      <c r="M40" s="23">
        <v>11.315789473684211</v>
      </c>
      <c r="N40" s="18">
        <v>4</v>
      </c>
      <c r="O40" s="23">
        <v>80</v>
      </c>
      <c r="P40" s="22">
        <v>6303</v>
      </c>
      <c r="Q40" s="23">
        <v>6.5661721810150837</v>
      </c>
    </row>
    <row r="41" spans="2:17" x14ac:dyDescent="0.25">
      <c r="D41" s="22">
        <v>2582</v>
      </c>
      <c r="E41" s="23">
        <v>4.7938211321735578</v>
      </c>
      <c r="F41" s="18">
        <v>1704</v>
      </c>
      <c r="G41" s="23">
        <v>20.039985887333884</v>
      </c>
      <c r="H41" s="18">
        <v>957</v>
      </c>
      <c r="I41" s="23">
        <v>54.779622209502001</v>
      </c>
      <c r="J41" s="18">
        <v>373</v>
      </c>
      <c r="K41" s="23">
        <v>1.9791998302026954</v>
      </c>
      <c r="L41" s="18">
        <v>534</v>
      </c>
      <c r="M41" s="23">
        <v>8.8089739359947217</v>
      </c>
      <c r="N41" s="18">
        <v>4</v>
      </c>
      <c r="O41" s="23">
        <v>80</v>
      </c>
      <c r="P41" s="22">
        <v>6154</v>
      </c>
      <c r="Q41" s="23">
        <v>6.9127426312005742</v>
      </c>
    </row>
    <row r="42" spans="2:17" x14ac:dyDescent="0.25">
      <c r="D42" s="22"/>
      <c r="E42" s="23"/>
      <c r="F42" s="18"/>
      <c r="G42" s="23"/>
      <c r="H42" s="18"/>
      <c r="I42" s="23"/>
      <c r="J42" s="18"/>
      <c r="K42" s="23"/>
      <c r="L42" s="18"/>
      <c r="M42" s="23"/>
      <c r="N42" s="18"/>
      <c r="O42" s="23"/>
      <c r="P42" s="22"/>
      <c r="Q42" s="23"/>
    </row>
    <row r="43" spans="2:17" ht="13" x14ac:dyDescent="0.3">
      <c r="B43" s="2" t="s">
        <v>10</v>
      </c>
      <c r="D43" s="24">
        <v>57750</v>
      </c>
      <c r="E43" s="25"/>
      <c r="F43" s="19">
        <v>7428</v>
      </c>
      <c r="G43" s="25"/>
      <c r="H43" s="19">
        <v>1825</v>
      </c>
      <c r="I43" s="25"/>
      <c r="J43" s="19">
        <v>21627</v>
      </c>
      <c r="K43" s="25"/>
      <c r="L43" s="19">
        <v>5898</v>
      </c>
      <c r="M43" s="25"/>
      <c r="N43" s="19">
        <v>8</v>
      </c>
      <c r="O43" s="25"/>
      <c r="P43" s="24">
        <v>94536</v>
      </c>
      <c r="Q43" s="25"/>
    </row>
    <row r="44" spans="2:17" ht="13" x14ac:dyDescent="0.3">
      <c r="D44" s="24">
        <v>62099</v>
      </c>
      <c r="E44" s="25"/>
      <c r="F44" s="19">
        <v>9080</v>
      </c>
      <c r="G44" s="25"/>
      <c r="H44" s="19">
        <v>2038</v>
      </c>
      <c r="I44" s="25"/>
      <c r="J44" s="19">
        <v>17450</v>
      </c>
      <c r="K44" s="25"/>
      <c r="L44" s="19">
        <v>5320</v>
      </c>
      <c r="M44" s="25"/>
      <c r="N44" s="19">
        <v>5</v>
      </c>
      <c r="O44" s="25"/>
      <c r="P44" s="24">
        <v>95992</v>
      </c>
      <c r="Q44" s="25"/>
    </row>
    <row r="45" spans="2:17" ht="13" x14ac:dyDescent="0.3">
      <c r="D45" s="24">
        <v>53861</v>
      </c>
      <c r="E45" s="25"/>
      <c r="F45" s="19">
        <v>8503</v>
      </c>
      <c r="G45" s="25"/>
      <c r="H45" s="19">
        <v>1747</v>
      </c>
      <c r="I45" s="25"/>
      <c r="J45" s="19">
        <v>18846</v>
      </c>
      <c r="K45" s="25"/>
      <c r="L45" s="19">
        <v>6062</v>
      </c>
      <c r="M45" s="25"/>
      <c r="N45" s="19">
        <v>5</v>
      </c>
      <c r="O45" s="25"/>
      <c r="P45" s="24">
        <v>89024</v>
      </c>
      <c r="Q45" s="25"/>
    </row>
    <row r="46" spans="2:17" x14ac:dyDescent="0.25"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8"/>
      <c r="O46" s="23"/>
      <c r="P46" s="23"/>
      <c r="Q46" s="23"/>
    </row>
    <row r="47" spans="2:17" ht="13" x14ac:dyDescent="0.3">
      <c r="B47" s="1" t="s">
        <v>24</v>
      </c>
      <c r="C47" s="1"/>
      <c r="D47" s="25">
        <v>61.087839553186086</v>
      </c>
      <c r="E47" s="25"/>
      <c r="F47" s="25">
        <v>7.8573241939578571</v>
      </c>
      <c r="G47" s="25"/>
      <c r="H47" s="25">
        <v>1.9304815096894306</v>
      </c>
      <c r="I47" s="25"/>
      <c r="J47" s="25">
        <v>22.876999238385377</v>
      </c>
      <c r="K47" s="25"/>
      <c r="L47" s="25">
        <v>6.2388931200812392</v>
      </c>
      <c r="M47" s="25"/>
      <c r="N47" s="25">
        <v>8.4623847000084625E-3</v>
      </c>
      <c r="O47" s="25"/>
      <c r="P47" s="25">
        <v>100</v>
      </c>
      <c r="Q47" s="25"/>
    </row>
    <row r="48" spans="2:17" ht="13" x14ac:dyDescent="0.3">
      <c r="B48" s="1"/>
      <c r="C48" s="1"/>
      <c r="D48" s="25">
        <v>64.691849320776726</v>
      </c>
      <c r="E48" s="25"/>
      <c r="F48" s="25">
        <v>9.4591215934661221</v>
      </c>
      <c r="G48" s="25"/>
      <c r="H48" s="25">
        <v>2.1230935911325943</v>
      </c>
      <c r="I48" s="25"/>
      <c r="J48" s="25">
        <v>18.178598216518044</v>
      </c>
      <c r="K48" s="25"/>
      <c r="L48" s="25">
        <v>5.542128510709226</v>
      </c>
      <c r="M48" s="25"/>
      <c r="N48" s="25">
        <v>5.208767397283107E-3</v>
      </c>
      <c r="O48" s="25"/>
      <c r="P48" s="25">
        <v>100</v>
      </c>
      <c r="Q48" s="25"/>
    </row>
    <row r="49" spans="2:17" ht="13" x14ac:dyDescent="0.3">
      <c r="B49" s="1"/>
      <c r="C49" s="1"/>
      <c r="D49" s="25">
        <v>60.501662473040973</v>
      </c>
      <c r="E49" s="25"/>
      <c r="F49" s="25">
        <v>9.5513569374550684</v>
      </c>
      <c r="G49" s="25"/>
      <c r="H49" s="25">
        <v>1.9623921639108552</v>
      </c>
      <c r="I49" s="25"/>
      <c r="J49" s="25">
        <v>21.169572250179726</v>
      </c>
      <c r="K49" s="25"/>
      <c r="L49" s="25">
        <v>6.809399712437096</v>
      </c>
      <c r="M49" s="25"/>
      <c r="N49" s="25">
        <v>5.61646297627606E-3</v>
      </c>
      <c r="O49" s="25"/>
      <c r="P49" s="25">
        <v>100</v>
      </c>
      <c r="Q49" s="25"/>
    </row>
    <row r="50" spans="2:17" x14ac:dyDescent="0.25"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2" spans="2:17" ht="14.5" x14ac:dyDescent="0.25">
      <c r="B52" s="42" t="s">
        <v>93</v>
      </c>
    </row>
    <row r="55" spans="2:17" ht="13" x14ac:dyDescent="0.3">
      <c r="B55" s="1" t="s">
        <v>91</v>
      </c>
      <c r="C55" s="1"/>
      <c r="D55" s="1"/>
      <c r="E55" s="1"/>
      <c r="F55" s="1"/>
      <c r="G55" s="1"/>
      <c r="H55" s="1"/>
      <c r="I55" s="1"/>
      <c r="J55" s="1"/>
    </row>
    <row r="56" spans="2:17" ht="13" x14ac:dyDescent="0.3">
      <c r="B56" s="1" t="s">
        <v>25</v>
      </c>
      <c r="C56" s="1"/>
      <c r="D56" s="1"/>
      <c r="E56" s="1"/>
      <c r="F56" s="1"/>
      <c r="G56" s="1"/>
      <c r="H56" s="1"/>
      <c r="I56" s="1"/>
      <c r="J56" s="1"/>
    </row>
    <row r="57" spans="2:17" ht="13" x14ac:dyDescent="0.3">
      <c r="B57" s="47" t="s">
        <v>102</v>
      </c>
      <c r="C57" s="1"/>
      <c r="D57" s="1"/>
      <c r="E57" s="1"/>
      <c r="F57" s="1"/>
      <c r="G57" s="1"/>
      <c r="H57" s="1"/>
      <c r="I57" s="1"/>
      <c r="J57" s="1"/>
    </row>
    <row r="58" spans="2:17" ht="13" x14ac:dyDescent="0.3">
      <c r="B58" s="1"/>
      <c r="C58" s="1"/>
      <c r="D58" s="1"/>
      <c r="E58" s="1"/>
      <c r="F58" s="1"/>
      <c r="G58" s="1"/>
      <c r="H58" s="1"/>
      <c r="I58" s="1"/>
      <c r="J58" s="1"/>
    </row>
    <row r="59" spans="2:17" s="17" customFormat="1" x14ac:dyDescent="0.25">
      <c r="B59" s="51" t="s">
        <v>2</v>
      </c>
      <c r="C59" s="51" t="s">
        <v>3</v>
      </c>
      <c r="D59" s="51" t="s">
        <v>4</v>
      </c>
      <c r="E59" s="51" t="s">
        <v>5</v>
      </c>
      <c r="F59" s="51" t="s">
        <v>6</v>
      </c>
      <c r="G59" s="51" t="s">
        <v>7</v>
      </c>
      <c r="H59" s="51" t="s">
        <v>8</v>
      </c>
      <c r="I59" s="51" t="s">
        <v>9</v>
      </c>
      <c r="J59" s="51" t="s">
        <v>10</v>
      </c>
      <c r="N59" s="28"/>
    </row>
    <row r="60" spans="2:17" x14ac:dyDescent="0.25">
      <c r="B60" s="51"/>
      <c r="C60" s="51"/>
      <c r="D60" s="51"/>
      <c r="E60" s="51"/>
      <c r="F60" s="51"/>
      <c r="G60" s="51"/>
      <c r="H60" s="51"/>
      <c r="I60" s="51"/>
      <c r="J60" s="51"/>
    </row>
    <row r="61" spans="2:17" ht="13" x14ac:dyDescent="0.25">
      <c r="B61" s="15"/>
      <c r="C61" s="15"/>
      <c r="D61" s="15"/>
      <c r="E61" s="15"/>
      <c r="F61" s="15"/>
      <c r="G61" s="15"/>
      <c r="H61" s="15"/>
      <c r="I61" s="15"/>
      <c r="J61" s="15"/>
    </row>
    <row r="62" spans="2:17" ht="16.5" customHeight="1" x14ac:dyDescent="0.25">
      <c r="B62" s="2" t="s">
        <v>13</v>
      </c>
      <c r="C62" s="41" t="s">
        <v>107</v>
      </c>
      <c r="D62" s="26">
        <v>-15.818286592393392</v>
      </c>
      <c r="E62" s="26">
        <v>-13.043478260869563</v>
      </c>
      <c r="F62" s="26">
        <v>-29.457364341085267</v>
      </c>
      <c r="G62" s="26">
        <v>-13.405066128670711</v>
      </c>
      <c r="H62" s="26">
        <v>2.985074626865682</v>
      </c>
      <c r="I62" s="26">
        <v>-100</v>
      </c>
      <c r="J62" s="26">
        <v>-12.634922926970148</v>
      </c>
    </row>
    <row r="63" spans="2:17" ht="14.5" x14ac:dyDescent="0.25">
      <c r="C63" s="41" t="s">
        <v>108</v>
      </c>
      <c r="D63" s="26">
        <v>-17.490351124917638</v>
      </c>
      <c r="E63" s="26">
        <v>9.5890410958904084</v>
      </c>
      <c r="F63" s="26">
        <v>-46.153846153846153</v>
      </c>
      <c r="G63" s="26">
        <v>15.462787685563413</v>
      </c>
      <c r="H63" s="26">
        <v>20.190023752969125</v>
      </c>
      <c r="I63" s="26">
        <v>-100</v>
      </c>
      <c r="J63" s="26">
        <v>0.78290925748551388</v>
      </c>
    </row>
    <row r="64" spans="2:17" x14ac:dyDescent="0.25">
      <c r="B64" s="2" t="s">
        <v>14</v>
      </c>
      <c r="D64" s="26">
        <v>-8.370545486384728</v>
      </c>
      <c r="E64" s="26">
        <v>-5.0505050505050519</v>
      </c>
      <c r="F64" s="26">
        <v>-59.677419354838712</v>
      </c>
      <c r="G64" s="26">
        <v>-9.7207859358841802</v>
      </c>
      <c r="H64" s="26">
        <v>4.6078431372549034</v>
      </c>
      <c r="I64" s="26" t="e">
        <v>#DIV/0!</v>
      </c>
      <c r="J64" s="26">
        <v>-8.3010354601723861</v>
      </c>
    </row>
    <row r="65" spans="2:10" x14ac:dyDescent="0.25">
      <c r="D65" s="26">
        <v>-13.988657844990541</v>
      </c>
      <c r="E65" s="26">
        <v>-11.005917159763314</v>
      </c>
      <c r="F65" s="26">
        <v>-59.239130434782609</v>
      </c>
      <c r="G65" s="26">
        <v>3.7433155080213822</v>
      </c>
      <c r="H65" s="26">
        <v>27.023809523809518</v>
      </c>
      <c r="I65" s="26" t="e">
        <v>#DIV/0!</v>
      </c>
      <c r="J65" s="26">
        <v>-8.9070221813584567</v>
      </c>
    </row>
    <row r="66" spans="2:10" x14ac:dyDescent="0.25">
      <c r="B66" s="2" t="s">
        <v>15</v>
      </c>
      <c r="D66" s="26">
        <v>-4.6664811206976538</v>
      </c>
      <c r="E66" s="26">
        <v>0.46838407494145429</v>
      </c>
      <c r="F66" s="26">
        <v>-23.357664233576642</v>
      </c>
      <c r="G66" s="26">
        <v>-12.547288776796975</v>
      </c>
      <c r="H66" s="26">
        <v>-7.3022312373225162</v>
      </c>
      <c r="I66" s="26">
        <v>-100</v>
      </c>
      <c r="J66" s="26">
        <v>-5.537906137184109</v>
      </c>
    </row>
    <row r="67" spans="2:10" x14ac:dyDescent="0.25">
      <c r="D67" s="26">
        <v>-12.275909168516307</v>
      </c>
      <c r="E67" s="26">
        <v>-18.129770992366417</v>
      </c>
      <c r="F67" s="26">
        <v>14.130434782608688</v>
      </c>
      <c r="G67" s="26">
        <v>3.2762472077438645</v>
      </c>
      <c r="H67" s="26">
        <v>1.7817371937639166</v>
      </c>
      <c r="I67" s="26" t="e">
        <v>#DIV/0!</v>
      </c>
      <c r="J67" s="26">
        <v>-10.671855796804579</v>
      </c>
    </row>
    <row r="68" spans="2:10" x14ac:dyDescent="0.25">
      <c r="B68" s="2" t="s">
        <v>16</v>
      </c>
      <c r="D68" s="26">
        <v>-3.8533019452360264</v>
      </c>
      <c r="E68" s="26">
        <v>3.3136094674556205</v>
      </c>
      <c r="F68" s="26">
        <v>-13.513513513513516</v>
      </c>
      <c r="G68" s="26">
        <v>-16.219369894982492</v>
      </c>
      <c r="H68" s="26">
        <v>3.3582089552238727</v>
      </c>
      <c r="I68" s="26" t="e">
        <v>#DIV/0!</v>
      </c>
      <c r="J68" s="26">
        <v>-4.2159180457052798</v>
      </c>
    </row>
    <row r="69" spans="2:10" x14ac:dyDescent="0.25">
      <c r="D69" s="26">
        <v>-10.732773495916263</v>
      </c>
      <c r="E69" s="26">
        <v>-18.487394957983199</v>
      </c>
      <c r="F69" s="26">
        <v>-9.4339622641509351</v>
      </c>
      <c r="G69" s="26">
        <v>-10.807453416149073</v>
      </c>
      <c r="H69" s="26">
        <v>7.364341085271306</v>
      </c>
      <c r="I69" s="26" t="e">
        <v>#DIV/0!</v>
      </c>
      <c r="J69" s="26">
        <v>-11.058263971462551</v>
      </c>
    </row>
    <row r="70" spans="2:10" x14ac:dyDescent="0.25">
      <c r="B70" s="2" t="s">
        <v>17</v>
      </c>
      <c r="D70" s="26">
        <v>2.1311776593790199</v>
      </c>
      <c r="E70" s="26">
        <v>21.454993834771898</v>
      </c>
      <c r="F70" s="26">
        <v>-20.792079207920793</v>
      </c>
      <c r="G70" s="26">
        <v>-20.486111111111114</v>
      </c>
      <c r="H70" s="26">
        <v>16.384180790960443</v>
      </c>
      <c r="I70" s="26" t="e">
        <v>#DIV/0!</v>
      </c>
      <c r="J70" s="26">
        <v>2.5323579065841244</v>
      </c>
    </row>
    <row r="71" spans="2:10" x14ac:dyDescent="0.25">
      <c r="D71" s="26">
        <v>-17.252158380470377</v>
      </c>
      <c r="E71" s="26">
        <v>-6.98772426817753</v>
      </c>
      <c r="F71" s="26">
        <v>-45.945945945945944</v>
      </c>
      <c r="G71" s="26">
        <v>-11.067961165048544</v>
      </c>
      <c r="H71" s="26">
        <v>32.051282051282044</v>
      </c>
      <c r="I71" s="26" t="e">
        <v>#DIV/0!</v>
      </c>
      <c r="J71" s="26">
        <v>-15.216379711493715</v>
      </c>
    </row>
    <row r="72" spans="2:10" x14ac:dyDescent="0.25">
      <c r="B72" s="2" t="s">
        <v>18</v>
      </c>
      <c r="D72" s="26">
        <v>-3.889234598630992</v>
      </c>
      <c r="E72" s="26">
        <v>29.720279720279734</v>
      </c>
      <c r="F72" s="26">
        <v>7.5949367088607573</v>
      </c>
      <c r="G72" s="26">
        <v>-9.2537313432835759</v>
      </c>
      <c r="H72" s="26">
        <v>12.7659574468085</v>
      </c>
      <c r="I72" s="26" t="e">
        <v>#DIV/0!</v>
      </c>
      <c r="J72" s="26">
        <v>0.87537433771021256</v>
      </c>
    </row>
    <row r="73" spans="2:10" x14ac:dyDescent="0.25">
      <c r="D73" s="26">
        <v>-16.490943498242771</v>
      </c>
      <c r="E73" s="26">
        <v>-11.561382598331349</v>
      </c>
      <c r="F73" s="26">
        <v>-15</v>
      </c>
      <c r="G73" s="26">
        <v>3.4013605442176953</v>
      </c>
      <c r="H73" s="26">
        <v>0.63291139240506311</v>
      </c>
      <c r="I73" s="26" t="e">
        <v>#DIV/0!</v>
      </c>
      <c r="J73" s="26">
        <v>-13.968565815324169</v>
      </c>
    </row>
    <row r="74" spans="2:10" x14ac:dyDescent="0.25">
      <c r="B74" s="2" t="s">
        <v>19</v>
      </c>
      <c r="D74" s="26">
        <v>1.7094017094017033</v>
      </c>
      <c r="E74" s="26">
        <v>24.09012131715771</v>
      </c>
      <c r="F74" s="26">
        <v>17.1875</v>
      </c>
      <c r="G74" s="26">
        <v>-15.384615384615387</v>
      </c>
      <c r="H74" s="26">
        <v>-5.3097345132743357</v>
      </c>
      <c r="I74" s="26" t="e">
        <v>#DIV/0!</v>
      </c>
      <c r="J74" s="26">
        <v>4.5468701339146662</v>
      </c>
    </row>
    <row r="75" spans="2:10" x14ac:dyDescent="0.25">
      <c r="D75" s="26">
        <v>-9.2696629213483135</v>
      </c>
      <c r="E75" s="26">
        <v>-0.13947001394699043</v>
      </c>
      <c r="F75" s="26">
        <v>1.3513513513513544</v>
      </c>
      <c r="G75" s="26">
        <v>-7.9069767441860392</v>
      </c>
      <c r="H75" s="26">
        <v>-10.833333333333329</v>
      </c>
      <c r="I75" s="26" t="e">
        <v>#DIV/0!</v>
      </c>
      <c r="J75" s="26">
        <v>-7.2139303482586996</v>
      </c>
    </row>
    <row r="76" spans="2:10" x14ac:dyDescent="0.25">
      <c r="B76" s="2" t="s">
        <v>20</v>
      </c>
      <c r="D76" s="26">
        <v>0.58441558441558072</v>
      </c>
      <c r="E76" s="26">
        <v>40.869565217391312</v>
      </c>
      <c r="F76" s="26">
        <v>-5.5555555555555571</v>
      </c>
      <c r="G76" s="26">
        <v>-24.712643678160916</v>
      </c>
      <c r="H76" s="26">
        <v>-24.242424242424249</v>
      </c>
      <c r="I76" s="26" t="e">
        <v>#DIV/0!</v>
      </c>
      <c r="J76" s="26">
        <v>3.542600896860975</v>
      </c>
    </row>
    <row r="77" spans="2:10" x14ac:dyDescent="0.25">
      <c r="D77" s="26">
        <v>-4.0866873065015454</v>
      </c>
      <c r="E77" s="26">
        <v>-0.40983606557377072</v>
      </c>
      <c r="F77" s="26">
        <v>-2.8571428571428612</v>
      </c>
      <c r="G77" s="26">
        <v>-21.084337349397586</v>
      </c>
      <c r="H77" s="26">
        <v>-7.4074074074074048</v>
      </c>
      <c r="I77" s="26" t="e">
        <v>#DIV/0!</v>
      </c>
      <c r="J77" s="26">
        <v>-4.5867768595041269</v>
      </c>
    </row>
    <row r="78" spans="2:10" x14ac:dyDescent="0.25">
      <c r="B78" s="2" t="s">
        <v>21</v>
      </c>
      <c r="D78" s="26">
        <v>-9.1876208897485441</v>
      </c>
      <c r="E78" s="26">
        <v>20.666666666666671</v>
      </c>
      <c r="F78" s="26">
        <v>11.475409836065566</v>
      </c>
      <c r="G78" s="26">
        <v>-22.48062015503875</v>
      </c>
      <c r="H78" s="26">
        <v>10.14492753623189</v>
      </c>
      <c r="I78" s="26">
        <v>-100</v>
      </c>
      <c r="J78" s="26">
        <v>-3.0740276035131728</v>
      </c>
    </row>
    <row r="79" spans="2:10" x14ac:dyDescent="0.25">
      <c r="D79" s="26">
        <v>-9.5375722543352595</v>
      </c>
      <c r="E79" s="26">
        <v>-16.397228637413392</v>
      </c>
      <c r="F79" s="26">
        <v>3.0303030303030312</v>
      </c>
      <c r="G79" s="26">
        <v>-21.875</v>
      </c>
      <c r="H79" s="26">
        <v>2.7027027027026946</v>
      </c>
      <c r="I79" s="26" t="e">
        <v>#DIV/0!</v>
      </c>
      <c r="J79" s="26">
        <v>-11.155836687751588</v>
      </c>
    </row>
    <row r="80" spans="2:10" x14ac:dyDescent="0.25">
      <c r="B80" s="2" t="s">
        <v>22</v>
      </c>
      <c r="D80" s="26">
        <v>-9.6774193548387188</v>
      </c>
      <c r="E80" s="26">
        <v>24.489795918367349</v>
      </c>
      <c r="F80" s="26">
        <v>-45.977011494252871</v>
      </c>
      <c r="G80" s="26">
        <v>5.4945054945055034</v>
      </c>
      <c r="H80" s="26">
        <v>7.9365079365079367</v>
      </c>
      <c r="I80" s="26" t="e">
        <v>#DIV/0!</v>
      </c>
      <c r="J80" s="26">
        <v>-3.0821917808219155</v>
      </c>
    </row>
    <row r="81" spans="2:10" x14ac:dyDescent="0.25">
      <c r="D81" s="26">
        <v>-9.4117647058823479</v>
      </c>
      <c r="E81" s="26">
        <v>-2.2435897435897516</v>
      </c>
      <c r="F81" s="26">
        <v>-25.396825396825392</v>
      </c>
      <c r="G81" s="26">
        <v>-20.661157024793383</v>
      </c>
      <c r="H81" s="26">
        <v>21.428571428571416</v>
      </c>
      <c r="I81" s="26" t="e">
        <v>#DIV/0!</v>
      </c>
      <c r="J81" s="26">
        <v>-8.1168831168831161</v>
      </c>
    </row>
    <row r="82" spans="2:10" x14ac:dyDescent="0.25">
      <c r="B82" s="2" t="s">
        <v>23</v>
      </c>
      <c r="D82" s="26">
        <v>-11.907198908222455</v>
      </c>
      <c r="E82" s="26">
        <v>35.34551231135822</v>
      </c>
      <c r="F82" s="26">
        <v>19.924812030075188</v>
      </c>
      <c r="G82" s="26">
        <v>-5.3299492385786778</v>
      </c>
      <c r="H82" s="26">
        <v>5.3254437869822482</v>
      </c>
      <c r="I82" s="26">
        <v>-20</v>
      </c>
      <c r="J82" s="26">
        <v>4.4112656939260262</v>
      </c>
    </row>
    <row r="83" spans="2:10" x14ac:dyDescent="0.25">
      <c r="D83" s="26">
        <v>-2.9323308270676591</v>
      </c>
      <c r="E83" s="26">
        <v>5.7728119180633115</v>
      </c>
      <c r="F83" s="26">
        <v>-0.93167701863353614</v>
      </c>
      <c r="G83" s="26">
        <v>-18.913043478260875</v>
      </c>
      <c r="H83" s="26">
        <v>-11.295681063122913</v>
      </c>
      <c r="I83" s="26">
        <v>0</v>
      </c>
      <c r="J83" s="26">
        <v>-2.3639536728541941</v>
      </c>
    </row>
    <row r="84" spans="2:10" ht="13" x14ac:dyDescent="0.3">
      <c r="B84" s="1" t="s">
        <v>10</v>
      </c>
      <c r="C84" s="1"/>
      <c r="D84" s="27">
        <v>-6.7341991341991303</v>
      </c>
      <c r="E84" s="27">
        <v>14.472267097469029</v>
      </c>
      <c r="F84" s="27">
        <v>-4.2739726027397325</v>
      </c>
      <c r="G84" s="27">
        <v>-12.858926342072408</v>
      </c>
      <c r="H84" s="27">
        <v>2.7806035944387872</v>
      </c>
      <c r="I84" s="27">
        <v>-37.5</v>
      </c>
      <c r="J84" s="27">
        <v>-5.8305830583058338</v>
      </c>
    </row>
    <row r="85" spans="2:10" ht="13" x14ac:dyDescent="0.3">
      <c r="B85" s="1"/>
      <c r="C85" s="1"/>
      <c r="D85" s="43">
        <v>-13.265914104897007</v>
      </c>
      <c r="E85" s="43">
        <v>-6.3546255506607991</v>
      </c>
      <c r="F85" s="43">
        <v>-14.278704612365061</v>
      </c>
      <c r="G85" s="43">
        <v>8</v>
      </c>
      <c r="H85" s="43">
        <v>13.947368421052644</v>
      </c>
      <c r="I85" s="43">
        <v>0</v>
      </c>
      <c r="J85" s="43">
        <v>-7.2589382448537378</v>
      </c>
    </row>
  </sheetData>
  <mergeCells count="15">
    <mergeCell ref="B59:B60"/>
    <mergeCell ref="C59:C60"/>
    <mergeCell ref="D59:D60"/>
    <mergeCell ref="E59:E60"/>
    <mergeCell ref="F59:F60"/>
    <mergeCell ref="P6:Q7"/>
    <mergeCell ref="N6:O7"/>
    <mergeCell ref="F6:G7"/>
    <mergeCell ref="H6:I7"/>
    <mergeCell ref="J59:J60"/>
    <mergeCell ref="J6:K7"/>
    <mergeCell ref="L6:M7"/>
    <mergeCell ref="G59:G60"/>
    <mergeCell ref="H59:H60"/>
    <mergeCell ref="I59:I6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40"/>
  <sheetViews>
    <sheetView zoomScale="80" zoomScaleNormal="80" workbookViewId="0">
      <selection activeCell="Q42" sqref="Q42"/>
    </sheetView>
  </sheetViews>
  <sheetFormatPr defaultColWidth="8.90625" defaultRowHeight="12.5" x14ac:dyDescent="0.25"/>
  <cols>
    <col min="1" max="1" width="8.90625" style="2"/>
    <col min="2" max="2" width="20.08984375" style="2" customWidth="1"/>
    <col min="3" max="3" width="11.90625" style="17" customWidth="1"/>
    <col min="4" max="13" width="11.90625" style="2" customWidth="1"/>
    <col min="14" max="16384" width="8.90625" style="2"/>
  </cols>
  <sheetData>
    <row r="1" spans="2:12" ht="13" x14ac:dyDescent="0.3">
      <c r="B1" s="1" t="s">
        <v>86</v>
      </c>
      <c r="C1" s="16"/>
      <c r="D1" s="1"/>
      <c r="E1" s="1"/>
      <c r="F1" s="1"/>
      <c r="G1" s="1"/>
      <c r="H1" s="1"/>
      <c r="I1" s="1"/>
    </row>
    <row r="2" spans="2:12" ht="13" x14ac:dyDescent="0.3">
      <c r="B2" s="1" t="s">
        <v>85</v>
      </c>
      <c r="C2" s="16"/>
      <c r="D2" s="1"/>
      <c r="E2" s="1"/>
      <c r="F2" s="1"/>
      <c r="G2" s="1"/>
      <c r="H2" s="1"/>
      <c r="I2" s="1"/>
    </row>
    <row r="3" spans="2:12" ht="13" x14ac:dyDescent="0.3">
      <c r="B3" s="1" t="s">
        <v>28</v>
      </c>
      <c r="C3" s="16"/>
      <c r="D3" s="1"/>
      <c r="E3" s="1"/>
      <c r="F3" s="1"/>
      <c r="G3" s="1"/>
      <c r="H3" s="1"/>
      <c r="I3" s="1"/>
    </row>
    <row r="4" spans="2:12" ht="13" x14ac:dyDescent="0.3">
      <c r="B4" s="1"/>
      <c r="C4" s="16"/>
      <c r="D4" s="1"/>
      <c r="E4" s="1"/>
      <c r="F4" s="1"/>
      <c r="G4" s="1"/>
      <c r="H4" s="1"/>
      <c r="I4" s="1"/>
    </row>
    <row r="6" spans="2:12" s="4" customFormat="1" ht="37.5" customHeight="1" x14ac:dyDescent="0.35">
      <c r="B6" s="45" t="s">
        <v>32</v>
      </c>
      <c r="C6" s="45" t="s">
        <v>3</v>
      </c>
      <c r="D6" s="45" t="s">
        <v>33</v>
      </c>
      <c r="E6" s="45" t="s">
        <v>94</v>
      </c>
      <c r="F6" s="45" t="s">
        <v>95</v>
      </c>
      <c r="G6" s="45" t="s">
        <v>96</v>
      </c>
      <c r="H6" s="45" t="s">
        <v>97</v>
      </c>
      <c r="I6" s="45" t="s">
        <v>98</v>
      </c>
      <c r="J6" s="45" t="s">
        <v>99</v>
      </c>
      <c r="K6" s="45" t="s">
        <v>100</v>
      </c>
      <c r="L6" s="45" t="s">
        <v>10</v>
      </c>
    </row>
    <row r="7" spans="2:12" x14ac:dyDescent="0.25">
      <c r="C7" s="38"/>
    </row>
    <row r="8" spans="2:12" x14ac:dyDescent="0.25">
      <c r="B8" s="2" t="s">
        <v>76</v>
      </c>
      <c r="C8" s="38" t="s">
        <v>104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</row>
    <row r="9" spans="2:12" x14ac:dyDescent="0.25">
      <c r="C9" s="38" t="s">
        <v>105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</row>
    <row r="10" spans="2:12" ht="14.5" x14ac:dyDescent="0.25">
      <c r="C10" s="39" t="s">
        <v>106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</row>
    <row r="11" spans="2:12" x14ac:dyDescent="0.25">
      <c r="B11" s="2" t="s">
        <v>77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</row>
    <row r="12" spans="2:12" x14ac:dyDescent="0.25"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</row>
    <row r="13" spans="2:12" x14ac:dyDescent="0.25"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</row>
    <row r="14" spans="2:12" x14ac:dyDescent="0.25">
      <c r="B14" s="2" t="s">
        <v>78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</row>
    <row r="15" spans="2:12" x14ac:dyDescent="0.25"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</row>
    <row r="16" spans="2:12" x14ac:dyDescent="0.25"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</row>
    <row r="17" spans="2:12" x14ac:dyDescent="0.25">
      <c r="B17" s="2" t="s">
        <v>79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</row>
    <row r="18" spans="2:12" x14ac:dyDescent="0.25"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</row>
    <row r="19" spans="2:12" x14ac:dyDescent="0.25"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</row>
    <row r="20" spans="2:12" x14ac:dyDescent="0.25">
      <c r="B20" s="2" t="s">
        <v>80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</row>
    <row r="21" spans="2:12" x14ac:dyDescent="0.25"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</row>
    <row r="22" spans="2:12" x14ac:dyDescent="0.25"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</row>
    <row r="23" spans="2:12" x14ac:dyDescent="0.25">
      <c r="B23" s="2" t="s">
        <v>81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</row>
    <row r="24" spans="2:12" x14ac:dyDescent="0.25"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</row>
    <row r="25" spans="2:12" x14ac:dyDescent="0.25"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</row>
    <row r="26" spans="2:12" x14ac:dyDescent="0.25">
      <c r="B26" s="2" t="s">
        <v>82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</row>
    <row r="27" spans="2:12" x14ac:dyDescent="0.25"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</row>
    <row r="28" spans="2:12" x14ac:dyDescent="0.25"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</row>
    <row r="29" spans="2:12" x14ac:dyDescent="0.25">
      <c r="B29" s="2" t="s">
        <v>83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</row>
    <row r="30" spans="2:12" x14ac:dyDescent="0.25"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</row>
    <row r="31" spans="2:12" x14ac:dyDescent="0.25"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</row>
    <row r="32" spans="2:12" x14ac:dyDescent="0.25">
      <c r="B32" s="2" t="s">
        <v>9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</row>
    <row r="33" spans="2:12" x14ac:dyDescent="0.25"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</row>
    <row r="34" spans="2:12" x14ac:dyDescent="0.25"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</row>
    <row r="35" spans="2:12" ht="13" x14ac:dyDescent="0.3">
      <c r="B35" s="1" t="s">
        <v>10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</row>
    <row r="36" spans="2:12" ht="13" x14ac:dyDescent="0.3"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</row>
    <row r="37" spans="2:12" ht="13" x14ac:dyDescent="0.3"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</row>
    <row r="38" spans="2:12" x14ac:dyDescent="0.25">
      <c r="D38" s="30"/>
      <c r="E38" s="30"/>
      <c r="F38" s="30"/>
      <c r="G38" s="30"/>
      <c r="H38" s="30"/>
      <c r="I38" s="30"/>
      <c r="J38" s="30"/>
      <c r="K38" s="30"/>
      <c r="L38" s="30"/>
    </row>
    <row r="40" spans="2:12" ht="14.5" x14ac:dyDescent="0.25">
      <c r="B40" s="42" t="s">
        <v>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L24"/>
  <sheetViews>
    <sheetView workbookViewId="0">
      <selection activeCell="Q42" sqref="Q42"/>
    </sheetView>
  </sheetViews>
  <sheetFormatPr defaultColWidth="8.90625" defaultRowHeight="12.5" x14ac:dyDescent="0.25"/>
  <cols>
    <col min="1" max="1" width="8.90625" style="2"/>
    <col min="2" max="2" width="19.453125" style="2" customWidth="1"/>
    <col min="3" max="3" width="14.08984375" style="17" customWidth="1"/>
    <col min="4" max="12" width="14.08984375" style="2" customWidth="1"/>
    <col min="13" max="13" width="11.36328125" style="2" customWidth="1"/>
    <col min="14" max="16384" width="8.90625" style="2"/>
  </cols>
  <sheetData>
    <row r="1" spans="2:12" ht="13" x14ac:dyDescent="0.3">
      <c r="B1" s="1" t="s">
        <v>87</v>
      </c>
      <c r="C1" s="16"/>
      <c r="D1" s="1"/>
      <c r="E1" s="1"/>
      <c r="F1" s="1"/>
      <c r="G1" s="1"/>
      <c r="H1" s="1"/>
      <c r="I1" s="1"/>
    </row>
    <row r="2" spans="2:12" ht="13" x14ac:dyDescent="0.3">
      <c r="B2" s="1" t="s">
        <v>88</v>
      </c>
      <c r="C2" s="16"/>
      <c r="D2" s="1"/>
      <c r="E2" s="1"/>
      <c r="F2" s="1"/>
      <c r="G2" s="1"/>
      <c r="H2" s="1"/>
      <c r="I2" s="1"/>
    </row>
    <row r="3" spans="2:12" ht="13" x14ac:dyDescent="0.3">
      <c r="B3" s="1"/>
      <c r="C3" s="16"/>
      <c r="D3" s="1"/>
      <c r="E3" s="1"/>
      <c r="F3" s="1"/>
      <c r="G3" s="1"/>
      <c r="H3" s="1"/>
      <c r="I3" s="1"/>
    </row>
    <row r="5" spans="2:12" s="3" customFormat="1" ht="37.5" customHeight="1" x14ac:dyDescent="0.35">
      <c r="B5" s="46"/>
      <c r="C5" s="44" t="s">
        <v>3</v>
      </c>
      <c r="D5" s="45" t="s">
        <v>33</v>
      </c>
      <c r="E5" s="45" t="s">
        <v>94</v>
      </c>
      <c r="F5" s="45" t="s">
        <v>95</v>
      </c>
      <c r="G5" s="45" t="s">
        <v>96</v>
      </c>
      <c r="H5" s="45" t="s">
        <v>97</v>
      </c>
      <c r="I5" s="45" t="s">
        <v>98</v>
      </c>
      <c r="J5" s="45" t="s">
        <v>99</v>
      </c>
      <c r="K5" s="45" t="s">
        <v>100</v>
      </c>
      <c r="L5" s="46" t="s">
        <v>10</v>
      </c>
    </row>
    <row r="7" spans="2:12" ht="13" x14ac:dyDescent="0.3">
      <c r="B7" s="2" t="s">
        <v>89</v>
      </c>
      <c r="C7" s="38" t="s">
        <v>104</v>
      </c>
      <c r="D7" s="18">
        <v>16</v>
      </c>
      <c r="E7" s="18">
        <v>15</v>
      </c>
      <c r="F7" s="18">
        <v>1</v>
      </c>
      <c r="G7" s="18">
        <v>0</v>
      </c>
      <c r="H7" s="18">
        <v>15</v>
      </c>
      <c r="I7" s="18">
        <v>0</v>
      </c>
      <c r="J7" s="18">
        <v>3</v>
      </c>
      <c r="K7" s="18">
        <v>1</v>
      </c>
      <c r="L7" s="19">
        <f>SUM(D7:K7)</f>
        <v>51</v>
      </c>
    </row>
    <row r="8" spans="2:12" ht="13" x14ac:dyDescent="0.3">
      <c r="C8" s="38" t="s">
        <v>105</v>
      </c>
      <c r="D8" s="18">
        <v>10</v>
      </c>
      <c r="E8" s="18">
        <v>3</v>
      </c>
      <c r="F8" s="18">
        <v>2</v>
      </c>
      <c r="G8" s="18">
        <v>0</v>
      </c>
      <c r="H8" s="18">
        <v>30</v>
      </c>
      <c r="I8" s="18">
        <v>0</v>
      </c>
      <c r="J8" s="18">
        <v>6</v>
      </c>
      <c r="K8" s="18">
        <v>1</v>
      </c>
      <c r="L8" s="19">
        <f t="shared" ref="L8:L9" si="0">SUM(D8:K8)</f>
        <v>52</v>
      </c>
    </row>
    <row r="9" spans="2:12" ht="14.5" x14ac:dyDescent="0.3">
      <c r="C9" s="39" t="s">
        <v>106</v>
      </c>
      <c r="D9" s="18">
        <v>13</v>
      </c>
      <c r="E9" s="18">
        <v>1</v>
      </c>
      <c r="F9" s="18">
        <v>0</v>
      </c>
      <c r="G9" s="18">
        <v>0</v>
      </c>
      <c r="H9" s="18">
        <v>15</v>
      </c>
      <c r="I9" s="18">
        <v>0</v>
      </c>
      <c r="J9" s="18">
        <v>2</v>
      </c>
      <c r="K9" s="18">
        <v>0</v>
      </c>
      <c r="L9" s="19">
        <f t="shared" si="0"/>
        <v>31</v>
      </c>
    </row>
    <row r="10" spans="2:12" ht="13" x14ac:dyDescent="0.3">
      <c r="D10" s="20"/>
      <c r="E10" s="20"/>
      <c r="F10" s="20"/>
      <c r="G10" s="20"/>
      <c r="H10" s="20"/>
      <c r="I10" s="20"/>
      <c r="J10" s="20"/>
      <c r="K10" s="20"/>
      <c r="L10" s="21"/>
    </row>
    <row r="11" spans="2:12" ht="13" x14ac:dyDescent="0.3">
      <c r="B11" s="2" t="s">
        <v>90</v>
      </c>
      <c r="D11" s="20">
        <v>37.908428000000001</v>
      </c>
      <c r="E11" s="20">
        <v>30.739999000000001</v>
      </c>
      <c r="F11" s="20">
        <v>1.514</v>
      </c>
      <c r="G11" s="20">
        <v>0</v>
      </c>
      <c r="H11" s="20">
        <v>51.558706999999998</v>
      </c>
      <c r="I11" s="20">
        <v>0</v>
      </c>
      <c r="J11" s="20">
        <v>5.7729999999999997</v>
      </c>
      <c r="K11" s="20">
        <v>3.72</v>
      </c>
      <c r="L11" s="21">
        <f>SUM(D11:K11)</f>
        <v>131.214134</v>
      </c>
    </row>
    <row r="12" spans="2:12" ht="13" x14ac:dyDescent="0.3">
      <c r="D12" s="20">
        <v>53.300666</v>
      </c>
      <c r="E12" s="20">
        <v>8.4260000000000002</v>
      </c>
      <c r="F12" s="20">
        <v>43.31</v>
      </c>
      <c r="G12" s="20">
        <v>0</v>
      </c>
      <c r="H12" s="20">
        <v>14.216221000000001</v>
      </c>
      <c r="I12" s="20">
        <v>0</v>
      </c>
      <c r="J12" s="20">
        <v>16.942499999999999</v>
      </c>
      <c r="K12" s="20">
        <v>31</v>
      </c>
      <c r="L12" s="21">
        <f t="shared" ref="L12:L13" si="1">SUM(D12:K12)</f>
        <v>167.19538700000001</v>
      </c>
    </row>
    <row r="13" spans="2:12" ht="13" x14ac:dyDescent="0.3">
      <c r="D13" s="20">
        <v>114.51188</v>
      </c>
      <c r="E13" s="20">
        <v>10.199999999999999</v>
      </c>
      <c r="F13" s="20">
        <v>0</v>
      </c>
      <c r="G13" s="20">
        <v>0</v>
      </c>
      <c r="H13" s="20">
        <v>41.929881000000002</v>
      </c>
      <c r="I13" s="20">
        <v>0</v>
      </c>
      <c r="J13" s="20">
        <v>2.9483329999999999</v>
      </c>
      <c r="K13" s="20">
        <v>0</v>
      </c>
      <c r="L13" s="21">
        <f t="shared" si="1"/>
        <v>169.59009399999999</v>
      </c>
    </row>
    <row r="24" spans="2:2" ht="14.5" x14ac:dyDescent="0.25">
      <c r="B24" s="42" t="s">
        <v>93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83"/>
  <sheetViews>
    <sheetView topLeftCell="A13" workbookViewId="0">
      <selection activeCell="C60" sqref="C60:C61"/>
    </sheetView>
  </sheetViews>
  <sheetFormatPr defaultColWidth="8.90625" defaultRowHeight="12.5" x14ac:dyDescent="0.25"/>
  <cols>
    <col min="1" max="1" width="8.90625" style="2"/>
    <col min="2" max="2" width="17.36328125" style="2" customWidth="1"/>
    <col min="3" max="3" width="18.6328125" style="2" customWidth="1"/>
    <col min="4" max="4" width="12" style="2" customWidth="1"/>
    <col min="5" max="5" width="11.6328125" style="2" customWidth="1"/>
    <col min="6" max="6" width="11.36328125" style="2" customWidth="1"/>
    <col min="7" max="7" width="12.453125" style="2" customWidth="1"/>
    <col min="8" max="8" width="13.6328125" style="2" customWidth="1"/>
    <col min="9" max="9" width="10.54296875" style="2" bestFit="1" customWidth="1"/>
    <col min="10" max="10" width="12.6328125" style="2" bestFit="1" customWidth="1"/>
    <col min="11" max="16384" width="8.90625" style="2"/>
  </cols>
  <sheetData>
    <row r="1" spans="2:11" ht="13" x14ac:dyDescent="0.3">
      <c r="B1" s="1" t="s">
        <v>26</v>
      </c>
      <c r="C1" s="1"/>
      <c r="D1" s="1"/>
      <c r="E1" s="1"/>
      <c r="F1" s="1"/>
      <c r="G1" s="1"/>
      <c r="H1" s="1"/>
      <c r="I1" s="1"/>
      <c r="J1" s="1"/>
    </row>
    <row r="2" spans="2:11" ht="13" x14ac:dyDescent="0.3">
      <c r="B2" s="1" t="s">
        <v>27</v>
      </c>
      <c r="C2" s="1"/>
      <c r="D2" s="1"/>
      <c r="E2" s="1"/>
      <c r="F2" s="1"/>
      <c r="G2" s="1"/>
      <c r="H2" s="1"/>
      <c r="I2" s="1"/>
      <c r="J2" s="1"/>
    </row>
    <row r="3" spans="2:11" ht="13" x14ac:dyDescent="0.3">
      <c r="B3" s="1" t="s">
        <v>28</v>
      </c>
      <c r="C3" s="1"/>
      <c r="D3" s="1"/>
      <c r="E3" s="1"/>
      <c r="F3" s="1"/>
      <c r="G3" s="1"/>
      <c r="H3" s="1"/>
      <c r="I3" s="1"/>
      <c r="J3" s="1"/>
    </row>
    <row r="4" spans="2:11" ht="13" x14ac:dyDescent="0.3">
      <c r="B4" s="1"/>
      <c r="C4" s="1"/>
      <c r="D4" s="1"/>
      <c r="E4" s="1"/>
      <c r="F4" s="1"/>
      <c r="G4" s="1"/>
      <c r="H4" s="1"/>
      <c r="I4" s="1"/>
      <c r="J4" s="1"/>
    </row>
    <row r="5" spans="2:11" ht="13" x14ac:dyDescent="0.3">
      <c r="B5" s="1"/>
      <c r="C5" s="1"/>
      <c r="D5" s="1"/>
      <c r="E5" s="1"/>
      <c r="F5" s="1"/>
      <c r="G5" s="1"/>
      <c r="H5" s="1"/>
      <c r="I5" s="1"/>
      <c r="J5" s="1"/>
    </row>
    <row r="6" spans="2:11" s="4" customFormat="1" ht="37.5" customHeight="1" x14ac:dyDescent="0.35">
      <c r="B6" s="45" t="s">
        <v>2</v>
      </c>
      <c r="C6" s="45" t="s">
        <v>3</v>
      </c>
      <c r="D6" s="45" t="s">
        <v>4</v>
      </c>
      <c r="E6" s="45" t="s">
        <v>5</v>
      </c>
      <c r="F6" s="45" t="s">
        <v>6</v>
      </c>
      <c r="G6" s="45" t="s">
        <v>7</v>
      </c>
      <c r="H6" s="45" t="s">
        <v>8</v>
      </c>
      <c r="I6" s="45" t="s">
        <v>9</v>
      </c>
      <c r="J6" s="45" t="s">
        <v>10</v>
      </c>
    </row>
    <row r="8" spans="2:11" x14ac:dyDescent="0.25">
      <c r="B8" s="2" t="s">
        <v>13</v>
      </c>
      <c r="C8" s="38" t="s">
        <v>104</v>
      </c>
      <c r="D8" s="9">
        <v>638.40969900000005</v>
      </c>
      <c r="E8" s="9">
        <v>53.441831999999998</v>
      </c>
      <c r="F8" s="9">
        <v>6.5820749999999997</v>
      </c>
      <c r="G8" s="9">
        <v>562.83336899999995</v>
      </c>
      <c r="H8" s="9">
        <v>133.36492200000001</v>
      </c>
      <c r="I8" s="9">
        <v>2.8000000000000001E-2</v>
      </c>
      <c r="J8" s="9">
        <v>1394.659897</v>
      </c>
      <c r="K8" s="40"/>
    </row>
    <row r="9" spans="2:11" x14ac:dyDescent="0.25">
      <c r="C9" s="38" t="s">
        <v>105</v>
      </c>
      <c r="D9" s="9">
        <v>645.288453</v>
      </c>
      <c r="E9" s="9">
        <v>42.389088999999998</v>
      </c>
      <c r="F9" s="9">
        <v>10.352484</v>
      </c>
      <c r="G9" s="9">
        <v>431.07053400000001</v>
      </c>
      <c r="H9" s="9">
        <v>114.22654900000001</v>
      </c>
      <c r="I9" s="9">
        <v>6.7000000000000004E-2</v>
      </c>
      <c r="J9" s="9">
        <v>1243.3941090000001</v>
      </c>
      <c r="K9" s="40"/>
    </row>
    <row r="10" spans="2:11" ht="14.5" x14ac:dyDescent="0.25">
      <c r="C10" s="39" t="s">
        <v>106</v>
      </c>
      <c r="D10" s="9">
        <v>530.37912100000005</v>
      </c>
      <c r="E10" s="9">
        <v>35.289658000000003</v>
      </c>
      <c r="F10" s="9">
        <v>9.0785459999999993</v>
      </c>
      <c r="G10" s="9">
        <v>495.88696800000002</v>
      </c>
      <c r="H10" s="9">
        <v>135.19460000000001</v>
      </c>
      <c r="I10" s="9">
        <v>0</v>
      </c>
      <c r="J10" s="9">
        <v>1205.8288930000001</v>
      </c>
      <c r="K10" s="40"/>
    </row>
    <row r="11" spans="2:11" x14ac:dyDescent="0.25">
      <c r="B11" s="2" t="s">
        <v>14</v>
      </c>
      <c r="D11" s="9">
        <v>1777.568818</v>
      </c>
      <c r="E11" s="9">
        <v>123.637552</v>
      </c>
      <c r="F11" s="9">
        <v>27.519007999999999</v>
      </c>
      <c r="G11" s="9">
        <v>561.66339200000004</v>
      </c>
      <c r="H11" s="9">
        <v>148.22331500000001</v>
      </c>
      <c r="I11" s="9">
        <v>0</v>
      </c>
      <c r="J11" s="9">
        <v>2638.6120850000002</v>
      </c>
      <c r="K11" s="40"/>
    </row>
    <row r="12" spans="2:11" x14ac:dyDescent="0.25">
      <c r="D12" s="9">
        <v>1912.7349770000001</v>
      </c>
      <c r="E12" s="9">
        <v>130.804506</v>
      </c>
      <c r="F12" s="9">
        <v>26.699494000000001</v>
      </c>
      <c r="G12" s="9">
        <v>492.98545999999999</v>
      </c>
      <c r="H12" s="9">
        <v>122.56476000000001</v>
      </c>
      <c r="I12" s="9">
        <v>0</v>
      </c>
      <c r="J12" s="9">
        <v>2685.7891970000001</v>
      </c>
      <c r="K12" s="40"/>
    </row>
    <row r="13" spans="2:11" x14ac:dyDescent="0.25">
      <c r="D13" s="9">
        <v>1637.1927350000001</v>
      </c>
      <c r="E13" s="9">
        <v>118.86152800000001</v>
      </c>
      <c r="F13" s="9">
        <v>11.569889999999999</v>
      </c>
      <c r="G13" s="9">
        <v>506.95155</v>
      </c>
      <c r="H13" s="9">
        <v>154.04262700000001</v>
      </c>
      <c r="I13" s="9">
        <v>0.13</v>
      </c>
      <c r="J13" s="9">
        <v>2428.7483299999999</v>
      </c>
      <c r="K13" s="40"/>
    </row>
    <row r="14" spans="2:11" x14ac:dyDescent="0.25">
      <c r="B14" s="2" t="s">
        <v>15</v>
      </c>
      <c r="D14" s="9">
        <v>2755.0345259999999</v>
      </c>
      <c r="E14" s="9">
        <v>219.09301600000001</v>
      </c>
      <c r="F14" s="9">
        <v>34.654508999999997</v>
      </c>
      <c r="G14" s="9">
        <v>395.79807799999998</v>
      </c>
      <c r="H14" s="9">
        <v>124.10951799999999</v>
      </c>
      <c r="I14" s="9">
        <v>0.21</v>
      </c>
      <c r="J14" s="9">
        <v>3528.8996470000002</v>
      </c>
      <c r="K14" s="40"/>
    </row>
    <row r="15" spans="2:11" x14ac:dyDescent="0.25">
      <c r="D15" s="9">
        <v>2981.4602169999998</v>
      </c>
      <c r="E15" s="9">
        <v>269.886867</v>
      </c>
      <c r="F15" s="9">
        <v>23.831545999999999</v>
      </c>
      <c r="G15" s="9">
        <v>335.17361199999999</v>
      </c>
      <c r="H15" s="9">
        <v>110.610232</v>
      </c>
      <c r="I15" s="9">
        <v>0</v>
      </c>
      <c r="J15" s="9">
        <v>3720.9624739999999</v>
      </c>
      <c r="K15" s="40"/>
    </row>
    <row r="16" spans="2:11" x14ac:dyDescent="0.25">
      <c r="D16" s="9">
        <v>2628.2891810000001</v>
      </c>
      <c r="E16" s="9">
        <v>219.94889599999999</v>
      </c>
      <c r="F16" s="9">
        <v>28.011451000000001</v>
      </c>
      <c r="G16" s="9">
        <v>346.345618</v>
      </c>
      <c r="H16" s="9">
        <v>113.747607</v>
      </c>
      <c r="I16" s="9">
        <v>0</v>
      </c>
      <c r="J16" s="9">
        <v>3336.3427529999999</v>
      </c>
      <c r="K16" s="40"/>
    </row>
    <row r="17" spans="2:11" x14ac:dyDescent="0.25">
      <c r="B17" s="2" t="s">
        <v>16</v>
      </c>
      <c r="D17" s="9">
        <v>2858.5663690000001</v>
      </c>
      <c r="E17" s="9">
        <v>302.88896899999997</v>
      </c>
      <c r="F17" s="9">
        <v>39.977257999999999</v>
      </c>
      <c r="G17" s="9">
        <v>300.54805699999997</v>
      </c>
      <c r="H17" s="9">
        <v>95.416326999999995</v>
      </c>
      <c r="I17" s="9">
        <v>0</v>
      </c>
      <c r="J17" s="9">
        <v>3597.39698</v>
      </c>
      <c r="K17" s="40"/>
    </row>
    <row r="18" spans="2:11" x14ac:dyDescent="0.25">
      <c r="D18" s="9">
        <v>3084.745797</v>
      </c>
      <c r="E18" s="9">
        <v>384.60653200000002</v>
      </c>
      <c r="F18" s="9">
        <v>37.623936999999998</v>
      </c>
      <c r="G18" s="9">
        <v>282.59154000000001</v>
      </c>
      <c r="H18" s="9">
        <v>89.854425000000006</v>
      </c>
      <c r="I18" s="9">
        <v>0</v>
      </c>
      <c r="J18" s="9">
        <v>3879.422231</v>
      </c>
      <c r="K18" s="40"/>
    </row>
    <row r="19" spans="2:11" x14ac:dyDescent="0.25">
      <c r="D19" s="9">
        <v>2749.2110590000002</v>
      </c>
      <c r="E19" s="9">
        <v>313.202247</v>
      </c>
      <c r="F19" s="9">
        <v>34.531824</v>
      </c>
      <c r="G19" s="9">
        <v>252.58512099999999</v>
      </c>
      <c r="H19" s="9">
        <v>97.632852999999997</v>
      </c>
      <c r="I19" s="9">
        <v>0</v>
      </c>
      <c r="J19" s="9">
        <v>3447.1631040000002</v>
      </c>
      <c r="K19" s="40"/>
    </row>
    <row r="20" spans="2:11" x14ac:dyDescent="0.25">
      <c r="B20" s="2" t="s">
        <v>17</v>
      </c>
      <c r="D20" s="9">
        <v>2481.6439519999999</v>
      </c>
      <c r="E20" s="9">
        <v>371.93626399999999</v>
      </c>
      <c r="F20" s="9">
        <v>46.166867000000003</v>
      </c>
      <c r="G20" s="9">
        <v>263.38729999999998</v>
      </c>
      <c r="H20" s="9">
        <v>80.561511999999993</v>
      </c>
      <c r="I20" s="9">
        <v>0</v>
      </c>
      <c r="J20" s="9">
        <v>3243.6958949999998</v>
      </c>
      <c r="K20" s="40"/>
    </row>
    <row r="21" spans="2:11" x14ac:dyDescent="0.25">
      <c r="D21" s="9">
        <v>3069.3934869999998</v>
      </c>
      <c r="E21" s="9">
        <v>484.64644900000002</v>
      </c>
      <c r="F21" s="9">
        <v>67.984312000000003</v>
      </c>
      <c r="G21" s="9">
        <v>233.20437899999999</v>
      </c>
      <c r="H21" s="9">
        <v>70.458955000000003</v>
      </c>
      <c r="I21" s="9">
        <v>0</v>
      </c>
      <c r="J21" s="9">
        <v>3925.687582</v>
      </c>
      <c r="K21" s="40"/>
    </row>
    <row r="22" spans="2:11" x14ac:dyDescent="0.25">
      <c r="D22" s="9">
        <v>2541.2526280000002</v>
      </c>
      <c r="E22" s="9">
        <v>450.41843499999999</v>
      </c>
      <c r="F22" s="9">
        <v>37.291212999999999</v>
      </c>
      <c r="G22" s="9">
        <v>207.56299799999999</v>
      </c>
      <c r="H22" s="9">
        <v>92.678972000000002</v>
      </c>
      <c r="I22" s="9">
        <v>0</v>
      </c>
      <c r="J22" s="9">
        <v>3329.2042459999998</v>
      </c>
      <c r="K22" s="40"/>
    </row>
    <row r="23" spans="2:11" x14ac:dyDescent="0.25">
      <c r="B23" s="2" t="s">
        <v>18</v>
      </c>
      <c r="D23" s="9">
        <v>1782.4824430000001</v>
      </c>
      <c r="E23" s="9">
        <v>319.61580600000002</v>
      </c>
      <c r="F23" s="9">
        <v>44.385021000000002</v>
      </c>
      <c r="G23" s="9">
        <v>186.10309599999999</v>
      </c>
      <c r="H23" s="9">
        <v>77.625573000000003</v>
      </c>
      <c r="I23" s="9">
        <v>0</v>
      </c>
      <c r="J23" s="9">
        <v>2410.2119389999998</v>
      </c>
      <c r="K23" s="40"/>
    </row>
    <row r="24" spans="2:11" x14ac:dyDescent="0.25">
      <c r="D24" s="9">
        <v>2052.6914630000001</v>
      </c>
      <c r="E24" s="9">
        <v>468.72190000000001</v>
      </c>
      <c r="F24" s="9">
        <v>56.168638000000001</v>
      </c>
      <c r="G24" s="9">
        <v>162.165762</v>
      </c>
      <c r="H24" s="9">
        <v>87.319131999999996</v>
      </c>
      <c r="I24" s="9">
        <v>0</v>
      </c>
      <c r="J24" s="9">
        <v>2827.0668949999999</v>
      </c>
      <c r="K24" s="40"/>
    </row>
    <row r="25" spans="2:11" x14ac:dyDescent="0.25">
      <c r="D25" s="9">
        <v>1717.787388</v>
      </c>
      <c r="E25" s="9">
        <v>414.93139100000002</v>
      </c>
      <c r="F25" s="9">
        <v>46.709758000000001</v>
      </c>
      <c r="G25" s="9">
        <v>168.932545</v>
      </c>
      <c r="H25" s="9">
        <v>87.59299</v>
      </c>
      <c r="I25" s="9">
        <v>0</v>
      </c>
      <c r="J25" s="9">
        <v>2435.954072</v>
      </c>
      <c r="K25" s="40"/>
    </row>
    <row r="26" spans="2:11" x14ac:dyDescent="0.25">
      <c r="B26" s="2" t="s">
        <v>19</v>
      </c>
      <c r="D26" s="9">
        <v>1455.5585000000001</v>
      </c>
      <c r="E26" s="9">
        <v>377.56244199999998</v>
      </c>
      <c r="F26" s="9">
        <v>42.672499999999999</v>
      </c>
      <c r="G26" s="9">
        <v>152.61071699999999</v>
      </c>
      <c r="H26" s="9">
        <v>73.858919999999998</v>
      </c>
      <c r="I26" s="9">
        <v>0</v>
      </c>
      <c r="J26" s="9">
        <v>2102.2630789999998</v>
      </c>
      <c r="K26" s="40"/>
    </row>
    <row r="27" spans="2:11" x14ac:dyDescent="0.25">
      <c r="D27" s="9">
        <v>1634.4600230000001</v>
      </c>
      <c r="E27" s="9">
        <v>470.50414699999999</v>
      </c>
      <c r="F27" s="9">
        <v>48.899259999999998</v>
      </c>
      <c r="G27" s="9">
        <v>139.48094800000001</v>
      </c>
      <c r="H27" s="9">
        <v>78.031560999999996</v>
      </c>
      <c r="I27" s="9">
        <v>0</v>
      </c>
      <c r="J27" s="9">
        <v>2371.375939</v>
      </c>
      <c r="K27" s="40"/>
    </row>
    <row r="28" spans="2:11" x14ac:dyDescent="0.25">
      <c r="D28" s="9">
        <v>1479.764788</v>
      </c>
      <c r="E28" s="9">
        <v>469.48835800000001</v>
      </c>
      <c r="F28" s="9">
        <v>49.578780999999999</v>
      </c>
      <c r="G28" s="9">
        <v>128.96135599999999</v>
      </c>
      <c r="H28" s="9">
        <v>69.635864999999995</v>
      </c>
      <c r="I28" s="9">
        <v>0</v>
      </c>
      <c r="J28" s="9">
        <v>2197.4291480000002</v>
      </c>
      <c r="K28" s="40"/>
    </row>
    <row r="29" spans="2:11" x14ac:dyDescent="0.25">
      <c r="B29" s="2" t="s">
        <v>20</v>
      </c>
      <c r="D29" s="9">
        <v>1163.562042</v>
      </c>
      <c r="E29" s="9">
        <v>260.02687900000001</v>
      </c>
      <c r="F29" s="9">
        <v>55.181483999999998</v>
      </c>
      <c r="G29" s="9">
        <v>131.07354799999999</v>
      </c>
      <c r="H29" s="9">
        <v>74.537091000000004</v>
      </c>
      <c r="I29" s="9">
        <v>0</v>
      </c>
      <c r="J29" s="9">
        <v>1684.381044</v>
      </c>
      <c r="K29" s="40"/>
    </row>
    <row r="30" spans="2:11" x14ac:dyDescent="0.25">
      <c r="D30" s="9">
        <v>1219.03503</v>
      </c>
      <c r="E30" s="9">
        <v>369.21957300000003</v>
      </c>
      <c r="F30" s="9">
        <v>52.881883000000002</v>
      </c>
      <c r="G30" s="9">
        <v>124.71791</v>
      </c>
      <c r="H30" s="9">
        <v>60.8033</v>
      </c>
      <c r="I30" s="9">
        <v>0</v>
      </c>
      <c r="J30" s="9">
        <v>1826.657696</v>
      </c>
      <c r="K30" s="40"/>
    </row>
    <row r="31" spans="2:11" x14ac:dyDescent="0.25">
      <c r="D31" s="9">
        <v>1171.6661590000001</v>
      </c>
      <c r="E31" s="9">
        <v>367.74083100000001</v>
      </c>
      <c r="F31" s="9">
        <v>51.325260999999998</v>
      </c>
      <c r="G31" s="9">
        <v>98.798801999999995</v>
      </c>
      <c r="H31" s="9">
        <v>56.318472</v>
      </c>
      <c r="I31" s="9">
        <v>0</v>
      </c>
      <c r="J31" s="9">
        <v>1745.8495250000001</v>
      </c>
      <c r="K31" s="40"/>
    </row>
    <row r="32" spans="2:11" x14ac:dyDescent="0.25">
      <c r="B32" s="2" t="s">
        <v>21</v>
      </c>
      <c r="D32" s="9">
        <v>883.27836400000001</v>
      </c>
      <c r="E32" s="9">
        <v>257.528457</v>
      </c>
      <c r="F32" s="9">
        <v>52.135154</v>
      </c>
      <c r="G32" s="9">
        <v>109.877432</v>
      </c>
      <c r="H32" s="9">
        <v>59.461446000000002</v>
      </c>
      <c r="I32" s="9">
        <v>0.86</v>
      </c>
      <c r="J32" s="9">
        <v>1363.1408530000001</v>
      </c>
      <c r="K32" s="40"/>
    </row>
    <row r="33" spans="2:11" x14ac:dyDescent="0.25">
      <c r="D33" s="9">
        <v>888.46379200000001</v>
      </c>
      <c r="E33" s="9">
        <v>371.03002500000002</v>
      </c>
      <c r="F33" s="9">
        <v>56.722250000000003</v>
      </c>
      <c r="G33" s="9">
        <v>109.35376599999999</v>
      </c>
      <c r="H33" s="9">
        <v>63.816487000000002</v>
      </c>
      <c r="I33" s="9">
        <v>0</v>
      </c>
      <c r="J33" s="9">
        <v>1489.3863200000001</v>
      </c>
      <c r="K33" s="40"/>
    </row>
    <row r="34" spans="2:11" x14ac:dyDescent="0.25">
      <c r="D34" s="9">
        <v>802.20597799999996</v>
      </c>
      <c r="E34" s="9">
        <v>310.095797</v>
      </c>
      <c r="F34" s="9">
        <v>58.739195000000002</v>
      </c>
      <c r="G34" s="9">
        <v>84.717142999999993</v>
      </c>
      <c r="H34" s="9">
        <v>65.133233000000004</v>
      </c>
      <c r="I34" s="9">
        <v>0</v>
      </c>
      <c r="J34" s="9">
        <v>1320.8913460000001</v>
      </c>
      <c r="K34" s="40"/>
    </row>
    <row r="35" spans="2:11" x14ac:dyDescent="0.25">
      <c r="B35" s="2" t="s">
        <v>22</v>
      </c>
      <c r="D35" s="9">
        <v>653.18435399999998</v>
      </c>
      <c r="E35" s="9">
        <v>235.50460200000001</v>
      </c>
      <c r="F35" s="9">
        <v>83.794419000000005</v>
      </c>
      <c r="G35" s="9">
        <v>87.700660999999997</v>
      </c>
      <c r="H35" s="9">
        <v>60.735298999999998</v>
      </c>
      <c r="I35" s="9">
        <v>0</v>
      </c>
      <c r="J35" s="9">
        <v>1120.919335</v>
      </c>
      <c r="K35" s="40"/>
    </row>
    <row r="36" spans="2:11" x14ac:dyDescent="0.25">
      <c r="D36" s="9">
        <v>653.997208</v>
      </c>
      <c r="E36" s="9">
        <v>300.58982200000003</v>
      </c>
      <c r="F36" s="9">
        <v>60.660280999999998</v>
      </c>
      <c r="G36" s="9">
        <v>115.634074</v>
      </c>
      <c r="H36" s="9">
        <v>54.011907999999998</v>
      </c>
      <c r="I36" s="9">
        <v>0</v>
      </c>
      <c r="J36" s="9">
        <v>1184.8932930000001</v>
      </c>
      <c r="K36" s="40"/>
    </row>
    <row r="37" spans="2:11" x14ac:dyDescent="0.25">
      <c r="D37" s="9">
        <v>591.431693</v>
      </c>
      <c r="E37" s="9">
        <v>294.599245</v>
      </c>
      <c r="F37" s="9">
        <v>45.100498000000002</v>
      </c>
      <c r="G37" s="9">
        <v>91.005812000000006</v>
      </c>
      <c r="H37" s="9">
        <v>65.604637999999994</v>
      </c>
      <c r="I37" s="9">
        <v>0</v>
      </c>
      <c r="J37" s="9">
        <v>1087.741886</v>
      </c>
      <c r="K37" s="40"/>
    </row>
    <row r="38" spans="2:11" x14ac:dyDescent="0.25">
      <c r="B38" s="2" t="s">
        <v>23</v>
      </c>
      <c r="D38" s="9">
        <v>6503.5096270000004</v>
      </c>
      <c r="E38" s="9">
        <v>4717.7934459999997</v>
      </c>
      <c r="F38" s="9">
        <v>4691.8604429999996</v>
      </c>
      <c r="G38" s="9">
        <v>1371.167627</v>
      </c>
      <c r="H38" s="9">
        <v>1575.6933180000001</v>
      </c>
      <c r="I38" s="9">
        <v>16.145527999999999</v>
      </c>
      <c r="J38" s="9">
        <v>18876.169989000002</v>
      </c>
      <c r="K38" s="40"/>
    </row>
    <row r="39" spans="2:11" x14ac:dyDescent="0.25">
      <c r="D39" s="9">
        <v>5494.6513850000001</v>
      </c>
      <c r="E39" s="9">
        <v>7461.3058419999998</v>
      </c>
      <c r="F39" s="9">
        <v>5474.1866529999998</v>
      </c>
      <c r="G39" s="9">
        <v>1803.9348339999999</v>
      </c>
      <c r="H39" s="9">
        <v>2658.186162</v>
      </c>
      <c r="I39" s="9">
        <v>31.724001999999999</v>
      </c>
      <c r="J39" s="9">
        <v>22923.988878</v>
      </c>
      <c r="K39" s="40"/>
    </row>
    <row r="40" spans="2:11" x14ac:dyDescent="0.25">
      <c r="D40" s="9">
        <v>5014.2105160000001</v>
      </c>
      <c r="E40" s="9">
        <v>5788.5642500000004</v>
      </c>
      <c r="F40" s="9">
        <v>5147.7972520000003</v>
      </c>
      <c r="G40" s="9">
        <v>1421.567442</v>
      </c>
      <c r="H40" s="9">
        <v>2194.4291189999999</v>
      </c>
      <c r="I40" s="9">
        <v>9.5399999999999991</v>
      </c>
      <c r="J40" s="9">
        <v>19576.108579</v>
      </c>
      <c r="K40" s="40"/>
    </row>
    <row r="41" spans="2:11" ht="13" x14ac:dyDescent="0.3">
      <c r="B41" s="2" t="s">
        <v>10</v>
      </c>
      <c r="D41" s="10">
        <v>22952.798694000001</v>
      </c>
      <c r="E41" s="10">
        <v>7239.0292650000001</v>
      </c>
      <c r="F41" s="10">
        <v>5124.9287379999996</v>
      </c>
      <c r="G41" s="10">
        <v>4122.763277</v>
      </c>
      <c r="H41" s="10">
        <v>2503.5872410000002</v>
      </c>
      <c r="I41" s="10">
        <v>17.243528000000001</v>
      </c>
      <c r="J41" s="10">
        <v>41960.350743000003</v>
      </c>
      <c r="K41" s="40"/>
    </row>
    <row r="42" spans="2:11" ht="13" x14ac:dyDescent="0.3">
      <c r="D42" s="10">
        <v>23636.921832</v>
      </c>
      <c r="E42" s="10">
        <v>10753.704752</v>
      </c>
      <c r="F42" s="10">
        <v>5916.0107379999999</v>
      </c>
      <c r="G42" s="10">
        <v>4230.3128189999998</v>
      </c>
      <c r="H42" s="10">
        <v>3509.8834710000001</v>
      </c>
      <c r="I42" s="10">
        <v>31.791001999999999</v>
      </c>
      <c r="J42" s="10">
        <v>48078.624614</v>
      </c>
      <c r="K42" s="40"/>
    </row>
    <row r="43" spans="2:11" ht="13" x14ac:dyDescent="0.3">
      <c r="D43" s="10">
        <v>20863.391245999999</v>
      </c>
      <c r="E43" s="10">
        <v>8783.1406360000001</v>
      </c>
      <c r="F43" s="10">
        <v>5519.7336690000002</v>
      </c>
      <c r="G43" s="10">
        <v>3803.3153550000002</v>
      </c>
      <c r="H43" s="10">
        <v>3132.010976</v>
      </c>
      <c r="I43" s="10">
        <v>9.67</v>
      </c>
      <c r="J43" s="10">
        <v>42111.261881999999</v>
      </c>
      <c r="K43" s="40"/>
    </row>
    <row r="45" spans="2:11" s="1" customFormat="1" ht="13" x14ac:dyDescent="0.3">
      <c r="B45" s="1" t="s">
        <v>24</v>
      </c>
      <c r="D45" s="6">
        <v>54.701160232386961</v>
      </c>
      <c r="E45" s="6">
        <v>17.252070435106276</v>
      </c>
      <c r="F45" s="6">
        <v>12.213741418391173</v>
      </c>
      <c r="G45" s="6">
        <v>9.8253784918320211</v>
      </c>
      <c r="H45" s="6">
        <v>5.9665546085018342</v>
      </c>
      <c r="I45" s="6">
        <v>4.1094813781738078E-2</v>
      </c>
      <c r="J45" s="6">
        <v>100</v>
      </c>
    </row>
    <row r="46" spans="2:11" s="1" customFormat="1" ht="13" x14ac:dyDescent="0.3">
      <c r="D46" s="6">
        <v>49.163057433047221</v>
      </c>
      <c r="E46" s="6">
        <v>22.366914274974146</v>
      </c>
      <c r="F46" s="6">
        <v>12.304866841547124</v>
      </c>
      <c r="G46" s="6">
        <v>8.7987392587935567</v>
      </c>
      <c r="H46" s="6">
        <v>7.3002992476992743</v>
      </c>
      <c r="I46" s="6">
        <v>6.6122943938672463E-2</v>
      </c>
      <c r="J46" s="6">
        <v>100</v>
      </c>
    </row>
    <row r="47" spans="2:11" s="1" customFormat="1" ht="13" x14ac:dyDescent="0.3">
      <c r="D47" s="6">
        <v>49.543495762395636</v>
      </c>
      <c r="E47" s="6">
        <v>20.856987521797009</v>
      </c>
      <c r="F47" s="6">
        <v>13.107500042308992</v>
      </c>
      <c r="G47" s="6">
        <v>9.0315872406228852</v>
      </c>
      <c r="H47" s="6">
        <v>7.4374664544040749</v>
      </c>
      <c r="I47" s="6">
        <v>2.2962978471403481E-2</v>
      </c>
      <c r="J47" s="6">
        <v>100</v>
      </c>
    </row>
    <row r="50" spans="2:10" ht="14.5" x14ac:dyDescent="0.25">
      <c r="B50" s="42" t="s">
        <v>93</v>
      </c>
    </row>
    <row r="53" spans="2:10" s="1" customFormat="1" ht="13" x14ac:dyDescent="0.3">
      <c r="B53" s="1" t="s">
        <v>92</v>
      </c>
    </row>
    <row r="54" spans="2:10" s="1" customFormat="1" ht="13" x14ac:dyDescent="0.3">
      <c r="B54" s="1" t="s">
        <v>29</v>
      </c>
    </row>
    <row r="55" spans="2:10" s="1" customFormat="1" ht="13" x14ac:dyDescent="0.3">
      <c r="B55" s="47" t="s">
        <v>103</v>
      </c>
    </row>
    <row r="56" spans="2:10" s="1" customFormat="1" ht="13" x14ac:dyDescent="0.3"/>
    <row r="57" spans="2:10" s="1" customFormat="1" ht="13" x14ac:dyDescent="0.3"/>
    <row r="58" spans="2:10" s="5" customFormat="1" ht="37.5" customHeight="1" x14ac:dyDescent="0.35">
      <c r="B58" s="45" t="s">
        <v>2</v>
      </c>
      <c r="C58" s="45" t="s">
        <v>3</v>
      </c>
      <c r="D58" s="45" t="s">
        <v>4</v>
      </c>
      <c r="E58" s="45" t="s">
        <v>5</v>
      </c>
      <c r="F58" s="45" t="s">
        <v>6</v>
      </c>
      <c r="G58" s="45" t="s">
        <v>7</v>
      </c>
      <c r="H58" s="45" t="s">
        <v>8</v>
      </c>
      <c r="I58" s="45" t="s">
        <v>9</v>
      </c>
      <c r="J58" s="45" t="s">
        <v>10</v>
      </c>
    </row>
    <row r="60" spans="2:10" ht="14.5" x14ac:dyDescent="0.25">
      <c r="B60" s="2" t="s">
        <v>13</v>
      </c>
      <c r="C60" s="41" t="s">
        <v>107</v>
      </c>
      <c r="D60" s="7">
        <v>-16.921825932346934</v>
      </c>
      <c r="E60" s="7">
        <v>-33.966227055988639</v>
      </c>
      <c r="F60" s="7">
        <v>37.928328072834177</v>
      </c>
      <c r="G60" s="7">
        <v>-11.89453303363041</v>
      </c>
      <c r="H60" s="7">
        <v>1.3719334683823377</v>
      </c>
      <c r="I60" s="7">
        <v>-100</v>
      </c>
      <c r="J60" s="7">
        <v>-13.539573655640851</v>
      </c>
    </row>
    <row r="61" spans="2:10" ht="14.5" x14ac:dyDescent="0.25">
      <c r="C61" s="41" t="s">
        <v>108</v>
      </c>
      <c r="D61" s="7">
        <v>-17.807436575964886</v>
      </c>
      <c r="E61" s="7">
        <v>-16.748250947313352</v>
      </c>
      <c r="F61" s="7">
        <v>-12.305626359818575</v>
      </c>
      <c r="G61" s="7">
        <v>15.036155080829545</v>
      </c>
      <c r="H61" s="7">
        <v>18.356547740928434</v>
      </c>
      <c r="I61" s="7">
        <v>-100</v>
      </c>
      <c r="J61" s="7">
        <v>-3.0211833664075982</v>
      </c>
    </row>
    <row r="62" spans="2:10" x14ac:dyDescent="0.25">
      <c r="B62" s="2" t="s">
        <v>14</v>
      </c>
      <c r="D62" s="7">
        <v>-7.897082890885855</v>
      </c>
      <c r="E62" s="7">
        <v>-3.8629234587239267</v>
      </c>
      <c r="F62" s="7">
        <v>-57.956733033400042</v>
      </c>
      <c r="G62" s="7">
        <v>-9.7410375643638361</v>
      </c>
      <c r="H62" s="7">
        <v>3.9260436187114038</v>
      </c>
      <c r="I62" s="7" t="e">
        <v>#DIV/0!</v>
      </c>
      <c r="J62" s="7">
        <v>-7.9535660506155921</v>
      </c>
    </row>
    <row r="63" spans="2:10" x14ac:dyDescent="0.25">
      <c r="D63" s="7">
        <v>-14.405667555270512</v>
      </c>
      <c r="E63" s="7">
        <v>-9.1304025872013881</v>
      </c>
      <c r="F63" s="7">
        <v>-56.66625742045899</v>
      </c>
      <c r="G63" s="7">
        <v>2.8329618484082602</v>
      </c>
      <c r="H63" s="7">
        <v>25.682640752529522</v>
      </c>
      <c r="I63" s="7" t="e">
        <v>#DIV/0!</v>
      </c>
      <c r="J63" s="7">
        <v>-9.5704036373037837</v>
      </c>
    </row>
    <row r="64" spans="2:10" x14ac:dyDescent="0.25">
      <c r="B64" s="2" t="s">
        <v>15</v>
      </c>
      <c r="D64" s="7">
        <v>-4.6004993332704203</v>
      </c>
      <c r="E64" s="7">
        <v>0.39064686571295226</v>
      </c>
      <c r="F64" s="7">
        <v>-19.169390049646921</v>
      </c>
      <c r="G64" s="7">
        <v>-12.49436587713798</v>
      </c>
      <c r="H64" s="7">
        <v>-8.3490059158879291</v>
      </c>
      <c r="I64" s="7">
        <v>-100</v>
      </c>
      <c r="J64" s="7">
        <v>-5.4565704117910343</v>
      </c>
    </row>
    <row r="65" spans="2:10" x14ac:dyDescent="0.25">
      <c r="D65" s="7">
        <v>-11.845572648806524</v>
      </c>
      <c r="E65" s="7">
        <v>-18.503297902228041</v>
      </c>
      <c r="F65" s="7">
        <v>17.539378267780023</v>
      </c>
      <c r="G65" s="7">
        <v>3.3331997508204978</v>
      </c>
      <c r="H65" s="7">
        <v>2.8364238491064668</v>
      </c>
      <c r="I65" s="7" t="e">
        <v>#DIV/0!</v>
      </c>
      <c r="J65" s="7">
        <v>-10.336565436698351</v>
      </c>
    </row>
    <row r="66" spans="2:10" x14ac:dyDescent="0.25">
      <c r="B66" s="2" t="s">
        <v>16</v>
      </c>
      <c r="D66" s="7">
        <v>-3.8255298595097855</v>
      </c>
      <c r="E66" s="7">
        <v>3.4049698257581724</v>
      </c>
      <c r="F66" s="7">
        <v>-13.621329406834249</v>
      </c>
      <c r="G66" s="7">
        <v>-15.958491456825485</v>
      </c>
      <c r="H66" s="7">
        <v>2.3230049507145623</v>
      </c>
      <c r="I66" s="7" t="e">
        <v>#DIV/0!</v>
      </c>
      <c r="J66" s="7">
        <v>-4.1761828576394606</v>
      </c>
    </row>
    <row r="67" spans="2:10" x14ac:dyDescent="0.25">
      <c r="D67" s="7">
        <v>-10.877224902172372</v>
      </c>
      <c r="E67" s="7">
        <v>-18.56554141935375</v>
      </c>
      <c r="F67" s="7">
        <v>-8.2184727238938393</v>
      </c>
      <c r="G67" s="7">
        <v>-10.6183005336961</v>
      </c>
      <c r="H67" s="7">
        <v>8.6566999900116173</v>
      </c>
      <c r="I67" s="7" t="e">
        <v>#DIV/0!</v>
      </c>
      <c r="J67" s="7">
        <v>-11.14235835289773</v>
      </c>
    </row>
    <row r="68" spans="2:10" x14ac:dyDescent="0.25">
      <c r="B68" s="2" t="s">
        <v>17</v>
      </c>
      <c r="D68" s="7">
        <v>2.4019834091010779</v>
      </c>
      <c r="E68" s="7">
        <v>21.100973095756004</v>
      </c>
      <c r="F68" s="7">
        <v>-19.225159896598569</v>
      </c>
      <c r="G68" s="7">
        <v>-21.194758441276392</v>
      </c>
      <c r="H68" s="7">
        <v>15.041251956641545</v>
      </c>
      <c r="I68" s="7" t="e">
        <v>#DIV/0!</v>
      </c>
      <c r="J68" s="7">
        <v>2.6361395694277832</v>
      </c>
    </row>
    <row r="69" spans="2:10" x14ac:dyDescent="0.25">
      <c r="D69" s="7">
        <v>-17.206684683370469</v>
      </c>
      <c r="E69" s="7">
        <v>-7.0624708115833243</v>
      </c>
      <c r="F69" s="7">
        <v>-45.147326047809386</v>
      </c>
      <c r="G69" s="7">
        <v>-10.99523993072188</v>
      </c>
      <c r="H69" s="7">
        <v>31.536114891286701</v>
      </c>
      <c r="I69" s="7" t="e">
        <v>#DIV/0!</v>
      </c>
      <c r="J69" s="7">
        <v>-15.194365917832741</v>
      </c>
    </row>
    <row r="70" spans="2:10" x14ac:dyDescent="0.25">
      <c r="B70" s="2" t="s">
        <v>18</v>
      </c>
      <c r="D70" s="7">
        <v>-3.6294918502038769</v>
      </c>
      <c r="E70" s="7">
        <v>29.821924701683884</v>
      </c>
      <c r="F70" s="7">
        <v>5.2376611469891969</v>
      </c>
      <c r="G70" s="7">
        <v>-9.2263650466083504</v>
      </c>
      <c r="H70" s="7">
        <v>12.840378002749176</v>
      </c>
      <c r="I70" s="7" t="e">
        <v>#DIV/0!</v>
      </c>
      <c r="J70" s="7">
        <v>1.0680443733375853</v>
      </c>
    </row>
    <row r="71" spans="2:10" x14ac:dyDescent="0.25">
      <c r="D71" s="7">
        <v>-16.315363562263713</v>
      </c>
      <c r="E71" s="7">
        <v>-11.475996534405581</v>
      </c>
      <c r="F71" s="7">
        <v>-16.84014485093978</v>
      </c>
      <c r="G71" s="7">
        <v>4.1727568856365593</v>
      </c>
      <c r="H71" s="7">
        <v>0.31362886200014373</v>
      </c>
      <c r="I71" s="7" t="e">
        <v>#DIV/0!</v>
      </c>
      <c r="J71" s="7">
        <v>-13.834579708450804</v>
      </c>
    </row>
    <row r="72" spans="2:10" x14ac:dyDescent="0.25">
      <c r="B72" s="2" t="s">
        <v>19</v>
      </c>
      <c r="D72" s="7">
        <v>1.6630240557146863</v>
      </c>
      <c r="E72" s="7">
        <v>24.3472087724234</v>
      </c>
      <c r="F72" s="7">
        <v>16.184383385084075</v>
      </c>
      <c r="G72" s="7">
        <v>-15.496527023066136</v>
      </c>
      <c r="H72" s="7">
        <v>-5.7177318596047684</v>
      </c>
      <c r="I72" s="7" t="e">
        <v>#DIV/0!</v>
      </c>
      <c r="J72" s="7">
        <v>4.5268391929933216</v>
      </c>
    </row>
    <row r="73" spans="2:10" x14ac:dyDescent="0.25">
      <c r="D73" s="7">
        <v>-9.4646080554519756</v>
      </c>
      <c r="E73" s="7">
        <v>-0.21589374003964679</v>
      </c>
      <c r="F73" s="7">
        <v>1.3896345261666454</v>
      </c>
      <c r="G73" s="7">
        <v>-7.5419561960534054</v>
      </c>
      <c r="H73" s="7">
        <v>-10.759359280278915</v>
      </c>
      <c r="I73" s="7" t="e">
        <v>#DIV/0!</v>
      </c>
      <c r="J73" s="7">
        <v>-7.3352684464426403</v>
      </c>
    </row>
    <row r="74" spans="2:10" x14ac:dyDescent="0.25">
      <c r="B74" s="2" t="s">
        <v>20</v>
      </c>
      <c r="D74" s="7">
        <v>0.69649203974290685</v>
      </c>
      <c r="E74" s="7">
        <v>41.424160615333903</v>
      </c>
      <c r="F74" s="7">
        <v>-6.9882553357934398</v>
      </c>
      <c r="G74" s="7">
        <v>-24.623386253342289</v>
      </c>
      <c r="H74" s="7">
        <v>-24.442353136641742</v>
      </c>
      <c r="I74" s="7" t="e">
        <v>#DIV/0!</v>
      </c>
      <c r="J74" s="7">
        <v>3.6493215842673692</v>
      </c>
    </row>
    <row r="75" spans="2:10" x14ac:dyDescent="0.25">
      <c r="D75" s="7">
        <v>-3.8857678273609508</v>
      </c>
      <c r="E75" s="7">
        <v>-0.40050476955619274</v>
      </c>
      <c r="F75" s="7">
        <v>-2.9435827767328249</v>
      </c>
      <c r="G75" s="7">
        <v>-20.782185974732897</v>
      </c>
      <c r="H75" s="7">
        <v>-7.3759615020895239</v>
      </c>
      <c r="I75" s="7" t="e">
        <v>#DIV/0!</v>
      </c>
      <c r="J75" s="7">
        <v>-4.4238267069387405</v>
      </c>
    </row>
    <row r="76" spans="2:10" x14ac:dyDescent="0.25">
      <c r="B76" s="2" t="s">
        <v>21</v>
      </c>
      <c r="D76" s="7">
        <v>-9.178577139924144</v>
      </c>
      <c r="E76" s="7">
        <v>20.412245160153319</v>
      </c>
      <c r="F76" s="7">
        <v>12.667155447550812</v>
      </c>
      <c r="G76" s="7">
        <v>-22.898504763016319</v>
      </c>
      <c r="H76" s="7">
        <v>9.5385958155138155</v>
      </c>
      <c r="I76" s="7">
        <v>-100</v>
      </c>
      <c r="J76" s="7">
        <v>-3.0994234313363336</v>
      </c>
    </row>
    <row r="77" spans="2:10" x14ac:dyDescent="0.25">
      <c r="D77" s="7">
        <v>-9.7086470801277187</v>
      </c>
      <c r="E77" s="7">
        <v>-16.422991104291356</v>
      </c>
      <c r="F77" s="7">
        <v>3.5558268580671637</v>
      </c>
      <c r="G77" s="7">
        <v>-22.529286279907353</v>
      </c>
      <c r="H77" s="7">
        <v>2.0633320038440957</v>
      </c>
      <c r="I77" s="7" t="e">
        <v>#DIV/0!</v>
      </c>
      <c r="J77" s="7">
        <v>-11.313046973601843</v>
      </c>
    </row>
    <row r="78" spans="2:10" x14ac:dyDescent="0.25">
      <c r="B78" s="2" t="s">
        <v>22</v>
      </c>
      <c r="D78" s="7">
        <v>-9.4540937212957203</v>
      </c>
      <c r="E78" s="7">
        <v>25.092776318655538</v>
      </c>
      <c r="F78" s="7">
        <v>-46.177205429397397</v>
      </c>
      <c r="G78" s="7">
        <v>3.7686728495695263</v>
      </c>
      <c r="H78" s="7">
        <v>8.0173129632571545</v>
      </c>
      <c r="I78" s="7" t="e">
        <v>#DIV/0!</v>
      </c>
      <c r="J78" s="7">
        <v>-2.959842690196794</v>
      </c>
    </row>
    <row r="79" spans="2:10" x14ac:dyDescent="0.25">
      <c r="D79" s="7">
        <v>-9.5666333486854995</v>
      </c>
      <c r="E79" s="7">
        <v>-1.9929407323711814</v>
      </c>
      <c r="F79" s="7">
        <v>-25.650693902984059</v>
      </c>
      <c r="G79" s="7">
        <v>-21.298447030414223</v>
      </c>
      <c r="H79" s="7">
        <v>21.463285466604873</v>
      </c>
      <c r="I79" s="7" t="e">
        <v>#DIV/0!</v>
      </c>
      <c r="J79" s="7">
        <v>-8.1991692900906656</v>
      </c>
    </row>
    <row r="80" spans="2:10" x14ac:dyDescent="0.25">
      <c r="B80" s="2" t="s">
        <v>23</v>
      </c>
      <c r="D80" s="7">
        <v>-22.899929367629738</v>
      </c>
      <c r="E80" s="7">
        <v>22.696432479634268</v>
      </c>
      <c r="F80" s="7">
        <v>9.7176123318039771</v>
      </c>
      <c r="G80" s="7">
        <v>3.6756858904458483</v>
      </c>
      <c r="H80" s="7">
        <v>39.267527121670497</v>
      </c>
      <c r="I80" s="7">
        <v>-40.912430983985161</v>
      </c>
      <c r="J80" s="7">
        <v>3.7080540724515885</v>
      </c>
    </row>
    <row r="81" spans="2:10" x14ac:dyDescent="0.25">
      <c r="D81" s="7">
        <v>-8.743791650032037</v>
      </c>
      <c r="E81" s="7">
        <v>-22.418885211541223</v>
      </c>
      <c r="F81" s="7">
        <v>-5.9623359905188806</v>
      </c>
      <c r="G81" s="7">
        <v>-21.19629738243637</v>
      </c>
      <c r="H81" s="7">
        <v>-17.446371876794089</v>
      </c>
      <c r="I81" s="7">
        <v>-69.92813201814829</v>
      </c>
      <c r="J81" s="7">
        <v>-14.604265936513954</v>
      </c>
    </row>
    <row r="82" spans="2:10" s="1" customFormat="1" ht="13" x14ac:dyDescent="0.3">
      <c r="B82" s="1" t="s">
        <v>10</v>
      </c>
      <c r="D82" s="8">
        <v>-9.1030617915286598</v>
      </c>
      <c r="E82" s="8">
        <v>21.330365087286324</v>
      </c>
      <c r="F82" s="8">
        <v>7.7036179658972657</v>
      </c>
      <c r="G82" s="8">
        <v>-7.7483935054464581</v>
      </c>
      <c r="H82" s="8">
        <v>25.100932162802934</v>
      </c>
      <c r="I82" s="8">
        <v>-43.920988790692952</v>
      </c>
      <c r="J82" s="8">
        <v>0.35965175773743852</v>
      </c>
    </row>
    <row r="83" spans="2:10" s="1" customFormat="1" ht="13" x14ac:dyDescent="0.3">
      <c r="D83" s="6">
        <v>-11.733890756643092</v>
      </c>
      <c r="E83" s="6">
        <v>-18.324513843784956</v>
      </c>
      <c r="F83" s="6">
        <v>-6.698383193502579</v>
      </c>
      <c r="G83" s="8">
        <v>-10.093756236706326</v>
      </c>
      <c r="H83" s="6">
        <v>-10.765955568671359</v>
      </c>
      <c r="I83" s="8">
        <v>-69.58258818013978</v>
      </c>
      <c r="J83" s="6">
        <v>-12.411675208908463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56"/>
  <sheetViews>
    <sheetView workbookViewId="0">
      <selection activeCell="Q42" sqref="Q42"/>
    </sheetView>
  </sheetViews>
  <sheetFormatPr defaultColWidth="8.90625" defaultRowHeight="12.5" x14ac:dyDescent="0.25"/>
  <cols>
    <col min="1" max="1" width="8.90625" style="2"/>
    <col min="2" max="2" width="21.6328125" style="2" customWidth="1"/>
    <col min="3" max="3" width="13.453125" style="17" customWidth="1"/>
    <col min="4" max="12" width="11.54296875" style="2" customWidth="1"/>
    <col min="13" max="16384" width="8.90625" style="2"/>
  </cols>
  <sheetData>
    <row r="1" spans="2:12" s="1" customFormat="1" ht="13" x14ac:dyDescent="0.3">
      <c r="B1" s="1" t="s">
        <v>30</v>
      </c>
      <c r="C1" s="16"/>
    </row>
    <row r="2" spans="2:12" s="1" customFormat="1" ht="13" x14ac:dyDescent="0.3">
      <c r="B2" s="1" t="s">
        <v>31</v>
      </c>
      <c r="C2" s="16"/>
    </row>
    <row r="3" spans="2:12" s="1" customFormat="1" ht="13" x14ac:dyDescent="0.3">
      <c r="C3" s="16"/>
    </row>
    <row r="4" spans="2:12" s="1" customFormat="1" ht="13" x14ac:dyDescent="0.3">
      <c r="C4" s="16"/>
    </row>
    <row r="5" spans="2:12" s="5" customFormat="1" ht="37.5" customHeight="1" x14ac:dyDescent="0.35">
      <c r="B5" s="45" t="s">
        <v>32</v>
      </c>
      <c r="C5" s="45" t="s">
        <v>3</v>
      </c>
      <c r="D5" s="45" t="s">
        <v>33</v>
      </c>
      <c r="E5" s="45" t="s">
        <v>94</v>
      </c>
      <c r="F5" s="45" t="s">
        <v>95</v>
      </c>
      <c r="G5" s="45" t="s">
        <v>96</v>
      </c>
      <c r="H5" s="45" t="s">
        <v>97</v>
      </c>
      <c r="I5" s="45" t="s">
        <v>98</v>
      </c>
      <c r="J5" s="45" t="s">
        <v>99</v>
      </c>
      <c r="K5" s="45" t="s">
        <v>100</v>
      </c>
      <c r="L5" s="45" t="s">
        <v>10</v>
      </c>
    </row>
    <row r="7" spans="2:12" x14ac:dyDescent="0.25">
      <c r="B7" s="2" t="s">
        <v>34</v>
      </c>
      <c r="C7" s="38" t="s">
        <v>104</v>
      </c>
      <c r="D7" s="30">
        <v>1</v>
      </c>
      <c r="E7" s="30">
        <v>16</v>
      </c>
      <c r="F7" s="30">
        <v>12</v>
      </c>
      <c r="G7" s="30">
        <v>0</v>
      </c>
      <c r="H7" s="30">
        <v>8</v>
      </c>
      <c r="I7" s="30">
        <v>0</v>
      </c>
      <c r="J7" s="30">
        <v>25</v>
      </c>
      <c r="K7" s="30">
        <v>2</v>
      </c>
      <c r="L7" s="30">
        <f>SUM(D7:K7)</f>
        <v>64</v>
      </c>
    </row>
    <row r="8" spans="2:12" x14ac:dyDescent="0.25">
      <c r="C8" s="38" t="s">
        <v>105</v>
      </c>
      <c r="D8" s="30">
        <v>5</v>
      </c>
      <c r="E8" s="30">
        <v>11</v>
      </c>
      <c r="F8" s="30">
        <v>8</v>
      </c>
      <c r="G8" s="30">
        <v>0</v>
      </c>
      <c r="H8" s="30">
        <v>2</v>
      </c>
      <c r="I8" s="30">
        <v>0</v>
      </c>
      <c r="J8" s="30">
        <v>24</v>
      </c>
      <c r="K8" s="30">
        <v>0</v>
      </c>
      <c r="L8" s="30">
        <f t="shared" ref="L8:L48" si="0">SUM(D8:K8)</f>
        <v>50</v>
      </c>
    </row>
    <row r="9" spans="2:12" ht="14.5" x14ac:dyDescent="0.25">
      <c r="C9" s="39" t="s">
        <v>106</v>
      </c>
      <c r="D9" s="30">
        <v>3</v>
      </c>
      <c r="E9" s="30">
        <v>15</v>
      </c>
      <c r="F9" s="30">
        <v>5</v>
      </c>
      <c r="G9" s="30">
        <v>0</v>
      </c>
      <c r="H9" s="30">
        <v>4</v>
      </c>
      <c r="I9" s="30">
        <v>0</v>
      </c>
      <c r="J9" s="30">
        <v>7</v>
      </c>
      <c r="K9" s="30">
        <v>1</v>
      </c>
      <c r="L9" s="30">
        <f t="shared" si="0"/>
        <v>35</v>
      </c>
    </row>
    <row r="10" spans="2:12" x14ac:dyDescent="0.25">
      <c r="B10" s="2" t="s">
        <v>35</v>
      </c>
      <c r="D10" s="30">
        <v>4</v>
      </c>
      <c r="E10" s="30">
        <v>37</v>
      </c>
      <c r="F10" s="30">
        <v>30</v>
      </c>
      <c r="G10" s="30">
        <v>0</v>
      </c>
      <c r="H10" s="30">
        <v>15</v>
      </c>
      <c r="I10" s="30">
        <v>3</v>
      </c>
      <c r="J10" s="30">
        <v>41</v>
      </c>
      <c r="K10" s="30">
        <v>3</v>
      </c>
      <c r="L10" s="30">
        <f t="shared" si="0"/>
        <v>133</v>
      </c>
    </row>
    <row r="11" spans="2:12" x14ac:dyDescent="0.25">
      <c r="D11" s="30">
        <v>4</v>
      </c>
      <c r="E11" s="30">
        <v>26</v>
      </c>
      <c r="F11" s="30">
        <v>38</v>
      </c>
      <c r="G11" s="30">
        <v>5</v>
      </c>
      <c r="H11" s="30">
        <v>17</v>
      </c>
      <c r="I11" s="30">
        <v>2</v>
      </c>
      <c r="J11" s="30">
        <v>73</v>
      </c>
      <c r="K11" s="30">
        <v>1</v>
      </c>
      <c r="L11" s="30">
        <f t="shared" si="0"/>
        <v>166</v>
      </c>
    </row>
    <row r="12" spans="2:12" x14ac:dyDescent="0.25">
      <c r="D12" s="30">
        <v>2</v>
      </c>
      <c r="E12" s="30">
        <v>31</v>
      </c>
      <c r="F12" s="30">
        <v>34</v>
      </c>
      <c r="G12" s="30">
        <v>2</v>
      </c>
      <c r="H12" s="30">
        <v>16</v>
      </c>
      <c r="I12" s="30">
        <v>1</v>
      </c>
      <c r="J12" s="30">
        <v>47</v>
      </c>
      <c r="K12" s="30">
        <v>1</v>
      </c>
      <c r="L12" s="30">
        <f t="shared" si="0"/>
        <v>134</v>
      </c>
    </row>
    <row r="13" spans="2:12" x14ac:dyDescent="0.25">
      <c r="B13" s="2" t="s">
        <v>36</v>
      </c>
      <c r="D13" s="30">
        <v>10</v>
      </c>
      <c r="E13" s="30">
        <v>134</v>
      </c>
      <c r="F13" s="30">
        <v>94</v>
      </c>
      <c r="G13" s="30">
        <v>6</v>
      </c>
      <c r="H13" s="30">
        <v>45</v>
      </c>
      <c r="I13" s="30">
        <v>3</v>
      </c>
      <c r="J13" s="30">
        <v>157</v>
      </c>
      <c r="K13" s="30">
        <v>5</v>
      </c>
      <c r="L13" s="30">
        <f t="shared" si="0"/>
        <v>454</v>
      </c>
    </row>
    <row r="14" spans="2:12" x14ac:dyDescent="0.25">
      <c r="D14" s="30">
        <v>8</v>
      </c>
      <c r="E14" s="30">
        <v>113</v>
      </c>
      <c r="F14" s="30">
        <v>122</v>
      </c>
      <c r="G14" s="30">
        <v>2</v>
      </c>
      <c r="H14" s="30">
        <v>79</v>
      </c>
      <c r="I14" s="30">
        <v>4</v>
      </c>
      <c r="J14" s="30">
        <v>148</v>
      </c>
      <c r="K14" s="30">
        <v>2</v>
      </c>
      <c r="L14" s="30">
        <f t="shared" si="0"/>
        <v>478</v>
      </c>
    </row>
    <row r="15" spans="2:12" x14ac:dyDescent="0.25">
      <c r="D15" s="30">
        <v>9</v>
      </c>
      <c r="E15" s="30">
        <v>90</v>
      </c>
      <c r="F15" s="30">
        <v>93</v>
      </c>
      <c r="G15" s="30">
        <v>2</v>
      </c>
      <c r="H15" s="30">
        <v>44</v>
      </c>
      <c r="I15" s="30">
        <v>2</v>
      </c>
      <c r="J15" s="30">
        <v>140</v>
      </c>
      <c r="K15" s="30">
        <v>8</v>
      </c>
      <c r="L15" s="30">
        <f t="shared" si="0"/>
        <v>388</v>
      </c>
    </row>
    <row r="16" spans="2:12" x14ac:dyDescent="0.25">
      <c r="B16" s="2" t="s">
        <v>37</v>
      </c>
      <c r="D16" s="30">
        <v>3</v>
      </c>
      <c r="E16" s="30">
        <v>1</v>
      </c>
      <c r="F16" s="30">
        <v>1</v>
      </c>
      <c r="G16" s="30">
        <v>0</v>
      </c>
      <c r="H16" s="30">
        <v>1</v>
      </c>
      <c r="I16" s="30">
        <v>0</v>
      </c>
      <c r="J16" s="30">
        <v>3</v>
      </c>
      <c r="K16" s="30">
        <v>0</v>
      </c>
      <c r="L16" s="30">
        <f t="shared" si="0"/>
        <v>9</v>
      </c>
    </row>
    <row r="17" spans="2:12" x14ac:dyDescent="0.25">
      <c r="D17" s="30">
        <v>1</v>
      </c>
      <c r="E17" s="30">
        <v>0</v>
      </c>
      <c r="F17" s="30">
        <v>0</v>
      </c>
      <c r="G17" s="30">
        <v>0</v>
      </c>
      <c r="H17" s="30">
        <v>1</v>
      </c>
      <c r="I17" s="30">
        <v>0</v>
      </c>
      <c r="J17" s="30">
        <v>3</v>
      </c>
      <c r="K17" s="30">
        <v>0</v>
      </c>
      <c r="L17" s="30">
        <f t="shared" si="0"/>
        <v>5</v>
      </c>
    </row>
    <row r="18" spans="2:12" x14ac:dyDescent="0.25">
      <c r="D18" s="30">
        <v>1</v>
      </c>
      <c r="E18" s="30">
        <v>1</v>
      </c>
      <c r="F18" s="30">
        <v>0</v>
      </c>
      <c r="G18" s="30">
        <v>0</v>
      </c>
      <c r="H18" s="30">
        <v>1</v>
      </c>
      <c r="I18" s="30">
        <v>0</v>
      </c>
      <c r="J18" s="30">
        <v>5</v>
      </c>
      <c r="K18" s="30">
        <v>0</v>
      </c>
      <c r="L18" s="30">
        <f t="shared" si="0"/>
        <v>8</v>
      </c>
    </row>
    <row r="19" spans="2:12" x14ac:dyDescent="0.25">
      <c r="B19" s="2" t="s">
        <v>38</v>
      </c>
      <c r="D19" s="30">
        <v>11</v>
      </c>
      <c r="E19" s="30">
        <v>27</v>
      </c>
      <c r="F19" s="30">
        <v>13</v>
      </c>
      <c r="G19" s="30">
        <v>0</v>
      </c>
      <c r="H19" s="30">
        <v>3</v>
      </c>
      <c r="I19" s="30">
        <v>0</v>
      </c>
      <c r="J19" s="30">
        <v>21</v>
      </c>
      <c r="K19" s="30">
        <v>1</v>
      </c>
      <c r="L19" s="30">
        <f t="shared" si="0"/>
        <v>76</v>
      </c>
    </row>
    <row r="20" spans="2:12" x14ac:dyDescent="0.25">
      <c r="D20" s="30">
        <v>6</v>
      </c>
      <c r="E20" s="30">
        <v>22</v>
      </c>
      <c r="F20" s="30">
        <v>20</v>
      </c>
      <c r="G20" s="30">
        <v>0</v>
      </c>
      <c r="H20" s="30">
        <v>2</v>
      </c>
      <c r="I20" s="30">
        <v>2</v>
      </c>
      <c r="J20" s="30">
        <v>10</v>
      </c>
      <c r="K20" s="30">
        <v>0</v>
      </c>
      <c r="L20" s="30">
        <f t="shared" si="0"/>
        <v>62</v>
      </c>
    </row>
    <row r="21" spans="2:12" x14ac:dyDescent="0.25">
      <c r="D21" s="30">
        <v>3</v>
      </c>
      <c r="E21" s="30">
        <v>25</v>
      </c>
      <c r="F21" s="30">
        <v>13</v>
      </c>
      <c r="G21" s="30">
        <v>1</v>
      </c>
      <c r="H21" s="30">
        <v>1</v>
      </c>
      <c r="I21" s="30">
        <v>0</v>
      </c>
      <c r="J21" s="30">
        <v>12</v>
      </c>
      <c r="K21" s="30">
        <v>1</v>
      </c>
      <c r="L21" s="30">
        <f t="shared" si="0"/>
        <v>56</v>
      </c>
    </row>
    <row r="22" spans="2:12" x14ac:dyDescent="0.25">
      <c r="B22" s="2" t="s">
        <v>39</v>
      </c>
      <c r="D22" s="30">
        <v>7</v>
      </c>
      <c r="E22" s="30">
        <v>59</v>
      </c>
      <c r="F22" s="30">
        <v>19</v>
      </c>
      <c r="G22" s="30">
        <v>0</v>
      </c>
      <c r="H22" s="30">
        <v>9</v>
      </c>
      <c r="I22" s="30">
        <v>0</v>
      </c>
      <c r="J22" s="30">
        <v>39</v>
      </c>
      <c r="K22" s="30">
        <v>3</v>
      </c>
      <c r="L22" s="30">
        <f t="shared" si="0"/>
        <v>136</v>
      </c>
    </row>
    <row r="23" spans="2:12" x14ac:dyDescent="0.25">
      <c r="D23" s="30">
        <v>14</v>
      </c>
      <c r="E23" s="30">
        <v>38</v>
      </c>
      <c r="F23" s="30">
        <v>18</v>
      </c>
      <c r="G23" s="30">
        <v>0</v>
      </c>
      <c r="H23" s="30">
        <v>6</v>
      </c>
      <c r="I23" s="30">
        <v>0</v>
      </c>
      <c r="J23" s="30">
        <v>34</v>
      </c>
      <c r="K23" s="30">
        <v>7</v>
      </c>
      <c r="L23" s="30">
        <f t="shared" si="0"/>
        <v>117</v>
      </c>
    </row>
    <row r="24" spans="2:12" x14ac:dyDescent="0.25">
      <c r="D24" s="30">
        <v>8</v>
      </c>
      <c r="E24" s="30">
        <v>39</v>
      </c>
      <c r="F24" s="30">
        <v>12</v>
      </c>
      <c r="G24" s="30">
        <v>0</v>
      </c>
      <c r="H24" s="30">
        <v>6</v>
      </c>
      <c r="I24" s="30">
        <v>0</v>
      </c>
      <c r="J24" s="30">
        <v>25</v>
      </c>
      <c r="K24" s="30">
        <v>1</v>
      </c>
      <c r="L24" s="30">
        <f t="shared" si="0"/>
        <v>91</v>
      </c>
    </row>
    <row r="25" spans="2:12" x14ac:dyDescent="0.25">
      <c r="B25" s="2" t="s">
        <v>40</v>
      </c>
      <c r="D25" s="30">
        <v>204</v>
      </c>
      <c r="E25" s="30">
        <v>311</v>
      </c>
      <c r="F25" s="30">
        <v>357</v>
      </c>
      <c r="G25" s="30">
        <v>7</v>
      </c>
      <c r="H25" s="30">
        <v>277</v>
      </c>
      <c r="I25" s="30">
        <v>9</v>
      </c>
      <c r="J25" s="30">
        <v>364</v>
      </c>
      <c r="K25" s="30">
        <v>15</v>
      </c>
      <c r="L25" s="30">
        <f t="shared" si="0"/>
        <v>1544</v>
      </c>
    </row>
    <row r="26" spans="2:12" x14ac:dyDescent="0.25">
      <c r="D26" s="30">
        <v>205</v>
      </c>
      <c r="E26" s="30">
        <v>359</v>
      </c>
      <c r="F26" s="30">
        <v>346</v>
      </c>
      <c r="G26" s="30">
        <v>6</v>
      </c>
      <c r="H26" s="30">
        <v>266</v>
      </c>
      <c r="I26" s="30">
        <v>11</v>
      </c>
      <c r="J26" s="30">
        <v>417</v>
      </c>
      <c r="K26" s="30">
        <v>20</v>
      </c>
      <c r="L26" s="30">
        <f t="shared" si="0"/>
        <v>1630</v>
      </c>
    </row>
    <row r="27" spans="2:12" ht="13" x14ac:dyDescent="0.3">
      <c r="D27" s="30">
        <v>182</v>
      </c>
      <c r="E27" s="30">
        <v>343</v>
      </c>
      <c r="F27" s="48">
        <v>265</v>
      </c>
      <c r="G27" s="30">
        <v>4</v>
      </c>
      <c r="H27" s="30">
        <v>278</v>
      </c>
      <c r="I27" s="30">
        <v>5</v>
      </c>
      <c r="J27" s="30">
        <v>372</v>
      </c>
      <c r="K27" s="30">
        <v>18</v>
      </c>
      <c r="L27" s="30">
        <f t="shared" si="0"/>
        <v>1467</v>
      </c>
    </row>
    <row r="28" spans="2:12" x14ac:dyDescent="0.25">
      <c r="B28" s="2" t="s">
        <v>41</v>
      </c>
      <c r="D28" s="30">
        <v>0</v>
      </c>
      <c r="E28" s="30">
        <v>11</v>
      </c>
      <c r="F28" s="30">
        <v>0</v>
      </c>
      <c r="G28" s="30">
        <v>0</v>
      </c>
      <c r="H28" s="30">
        <v>15</v>
      </c>
      <c r="I28" s="30">
        <v>0</v>
      </c>
      <c r="J28" s="30">
        <v>8</v>
      </c>
      <c r="K28" s="30">
        <v>0</v>
      </c>
      <c r="L28" s="30">
        <f t="shared" si="0"/>
        <v>34</v>
      </c>
    </row>
    <row r="29" spans="2:12" x14ac:dyDescent="0.25">
      <c r="D29" s="30">
        <v>0</v>
      </c>
      <c r="E29" s="30">
        <v>6</v>
      </c>
      <c r="F29" s="30">
        <v>0</v>
      </c>
      <c r="G29" s="30">
        <v>0</v>
      </c>
      <c r="H29" s="30">
        <v>12</v>
      </c>
      <c r="I29" s="30">
        <v>0</v>
      </c>
      <c r="J29" s="30">
        <v>7</v>
      </c>
      <c r="K29" s="30">
        <v>0</v>
      </c>
      <c r="L29" s="30">
        <f t="shared" si="0"/>
        <v>25</v>
      </c>
    </row>
    <row r="30" spans="2:12" x14ac:dyDescent="0.25">
      <c r="D30" s="30">
        <v>0</v>
      </c>
      <c r="E30" s="30">
        <v>7</v>
      </c>
      <c r="F30" s="30">
        <v>0</v>
      </c>
      <c r="G30" s="30">
        <v>0</v>
      </c>
      <c r="H30" s="30">
        <v>14</v>
      </c>
      <c r="I30" s="30">
        <v>0</v>
      </c>
      <c r="J30" s="30">
        <v>5</v>
      </c>
      <c r="K30" s="30">
        <v>0</v>
      </c>
      <c r="L30" s="30">
        <f t="shared" si="0"/>
        <v>26</v>
      </c>
    </row>
    <row r="31" spans="2:12" x14ac:dyDescent="0.25">
      <c r="B31" s="2" t="s">
        <v>42</v>
      </c>
      <c r="D31" s="30">
        <v>2</v>
      </c>
      <c r="E31" s="30">
        <v>11</v>
      </c>
      <c r="F31" s="30">
        <v>11</v>
      </c>
      <c r="G31" s="30">
        <v>0</v>
      </c>
      <c r="H31" s="30">
        <v>4</v>
      </c>
      <c r="I31" s="30">
        <v>0</v>
      </c>
      <c r="J31" s="30">
        <v>12</v>
      </c>
      <c r="K31" s="30">
        <v>1</v>
      </c>
      <c r="L31" s="30">
        <f t="shared" si="0"/>
        <v>41</v>
      </c>
    </row>
    <row r="32" spans="2:12" x14ac:dyDescent="0.25">
      <c r="D32" s="30">
        <v>0</v>
      </c>
      <c r="E32" s="30">
        <v>13</v>
      </c>
      <c r="F32" s="30">
        <v>9</v>
      </c>
      <c r="G32" s="30">
        <v>0</v>
      </c>
      <c r="H32" s="30">
        <v>11</v>
      </c>
      <c r="I32" s="30">
        <v>0</v>
      </c>
      <c r="J32" s="30">
        <v>25</v>
      </c>
      <c r="K32" s="30">
        <v>0</v>
      </c>
      <c r="L32" s="30">
        <f t="shared" si="0"/>
        <v>58</v>
      </c>
    </row>
    <row r="33" spans="2:12" x14ac:dyDescent="0.25">
      <c r="D33" s="30">
        <v>1</v>
      </c>
      <c r="E33" s="30">
        <v>10</v>
      </c>
      <c r="F33" s="30">
        <v>7</v>
      </c>
      <c r="G33" s="30">
        <v>0</v>
      </c>
      <c r="H33" s="30">
        <v>5</v>
      </c>
      <c r="I33" s="30">
        <v>0</v>
      </c>
      <c r="J33" s="30">
        <v>9</v>
      </c>
      <c r="K33" s="30">
        <v>0</v>
      </c>
      <c r="L33" s="30">
        <f t="shared" si="0"/>
        <v>32</v>
      </c>
    </row>
    <row r="34" spans="2:12" x14ac:dyDescent="0.25">
      <c r="B34" s="2" t="s">
        <v>43</v>
      </c>
      <c r="D34" s="30">
        <v>54</v>
      </c>
      <c r="E34" s="30">
        <v>34</v>
      </c>
      <c r="F34" s="30">
        <v>47</v>
      </c>
      <c r="G34" s="30">
        <v>3</v>
      </c>
      <c r="H34" s="30">
        <v>54</v>
      </c>
      <c r="I34" s="30">
        <v>13</v>
      </c>
      <c r="J34" s="30">
        <v>55</v>
      </c>
      <c r="K34" s="30">
        <v>13</v>
      </c>
      <c r="L34" s="30">
        <f t="shared" si="0"/>
        <v>273</v>
      </c>
    </row>
    <row r="35" spans="2:12" x14ac:dyDescent="0.25">
      <c r="D35" s="30">
        <v>90</v>
      </c>
      <c r="E35" s="30">
        <v>32</v>
      </c>
      <c r="F35" s="30">
        <v>59</v>
      </c>
      <c r="G35" s="30">
        <v>1</v>
      </c>
      <c r="H35" s="30">
        <v>60</v>
      </c>
      <c r="I35" s="30">
        <v>27</v>
      </c>
      <c r="J35" s="30">
        <v>81</v>
      </c>
      <c r="K35" s="30">
        <v>15</v>
      </c>
      <c r="L35" s="30">
        <f t="shared" si="0"/>
        <v>365</v>
      </c>
    </row>
    <row r="36" spans="2:12" x14ac:dyDescent="0.25">
      <c r="D36" s="30">
        <v>54</v>
      </c>
      <c r="E36" s="30">
        <v>26</v>
      </c>
      <c r="F36" s="30">
        <v>61</v>
      </c>
      <c r="G36" s="30">
        <v>3</v>
      </c>
      <c r="H36" s="30">
        <v>56</v>
      </c>
      <c r="I36" s="30">
        <v>21</v>
      </c>
      <c r="J36" s="30">
        <v>64</v>
      </c>
      <c r="K36" s="30">
        <v>18</v>
      </c>
      <c r="L36" s="30">
        <f t="shared" si="0"/>
        <v>303</v>
      </c>
    </row>
    <row r="37" spans="2:12" x14ac:dyDescent="0.25">
      <c r="B37" s="2" t="s">
        <v>44</v>
      </c>
      <c r="D37" s="30">
        <v>0</v>
      </c>
      <c r="E37" s="30">
        <v>2</v>
      </c>
      <c r="F37" s="30">
        <v>7</v>
      </c>
      <c r="G37" s="30">
        <v>1</v>
      </c>
      <c r="H37" s="30">
        <v>0</v>
      </c>
      <c r="I37" s="30">
        <v>0</v>
      </c>
      <c r="J37" s="30">
        <v>1</v>
      </c>
      <c r="K37" s="30">
        <v>0</v>
      </c>
      <c r="L37" s="30">
        <f t="shared" si="0"/>
        <v>11</v>
      </c>
    </row>
    <row r="38" spans="2:12" x14ac:dyDescent="0.25">
      <c r="D38" s="30">
        <v>0</v>
      </c>
      <c r="E38" s="30">
        <v>1</v>
      </c>
      <c r="F38" s="30">
        <v>11</v>
      </c>
      <c r="G38" s="30">
        <v>1</v>
      </c>
      <c r="H38" s="30">
        <v>0</v>
      </c>
      <c r="I38" s="30">
        <v>0</v>
      </c>
      <c r="J38" s="30">
        <v>0</v>
      </c>
      <c r="K38" s="30">
        <v>0</v>
      </c>
      <c r="L38" s="30">
        <f t="shared" si="0"/>
        <v>13</v>
      </c>
    </row>
    <row r="39" spans="2:12" x14ac:dyDescent="0.25">
      <c r="D39" s="30">
        <v>0</v>
      </c>
      <c r="E39" s="30">
        <v>1</v>
      </c>
      <c r="F39" s="30">
        <v>11</v>
      </c>
      <c r="G39" s="30">
        <v>1</v>
      </c>
      <c r="H39" s="30">
        <v>2</v>
      </c>
      <c r="I39" s="30">
        <v>0</v>
      </c>
      <c r="J39" s="30">
        <v>1</v>
      </c>
      <c r="K39" s="30">
        <v>0</v>
      </c>
      <c r="L39" s="30">
        <f t="shared" si="0"/>
        <v>16</v>
      </c>
    </row>
    <row r="40" spans="2:12" x14ac:dyDescent="0.25">
      <c r="B40" s="2" t="s">
        <v>45</v>
      </c>
      <c r="D40" s="30">
        <v>29</v>
      </c>
      <c r="E40" s="30">
        <v>105</v>
      </c>
      <c r="F40" s="30">
        <v>88</v>
      </c>
      <c r="G40" s="30">
        <v>4</v>
      </c>
      <c r="H40" s="30">
        <v>83</v>
      </c>
      <c r="I40" s="30">
        <v>2</v>
      </c>
      <c r="J40" s="30">
        <v>33</v>
      </c>
      <c r="K40" s="30">
        <v>8</v>
      </c>
      <c r="L40" s="30">
        <f t="shared" si="0"/>
        <v>352</v>
      </c>
    </row>
    <row r="41" spans="2:12" x14ac:dyDescent="0.25">
      <c r="D41" s="30">
        <v>26</v>
      </c>
      <c r="E41" s="30">
        <v>88</v>
      </c>
      <c r="F41" s="30">
        <v>122</v>
      </c>
      <c r="G41" s="30">
        <v>2</v>
      </c>
      <c r="H41" s="30">
        <v>89</v>
      </c>
      <c r="I41" s="30">
        <v>0</v>
      </c>
      <c r="J41" s="30">
        <v>54</v>
      </c>
      <c r="K41" s="30">
        <v>11</v>
      </c>
      <c r="L41" s="30">
        <f t="shared" si="0"/>
        <v>392</v>
      </c>
    </row>
    <row r="42" spans="2:12" x14ac:dyDescent="0.25">
      <c r="D42" s="30">
        <v>19</v>
      </c>
      <c r="E42" s="30">
        <v>77</v>
      </c>
      <c r="F42" s="30">
        <v>89</v>
      </c>
      <c r="G42" s="30">
        <v>0</v>
      </c>
      <c r="H42" s="30">
        <v>77</v>
      </c>
      <c r="I42" s="30">
        <v>1</v>
      </c>
      <c r="J42" s="30">
        <v>37</v>
      </c>
      <c r="K42" s="30">
        <v>5</v>
      </c>
      <c r="L42" s="30">
        <f t="shared" si="0"/>
        <v>305</v>
      </c>
    </row>
    <row r="43" spans="2:12" x14ac:dyDescent="0.25">
      <c r="B43" s="2" t="s">
        <v>9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f t="shared" si="0"/>
        <v>0</v>
      </c>
    </row>
    <row r="44" spans="2:12" x14ac:dyDescent="0.25"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f t="shared" si="0"/>
        <v>0</v>
      </c>
    </row>
    <row r="45" spans="2:12" x14ac:dyDescent="0.25">
      <c r="D45" s="30">
        <v>0</v>
      </c>
      <c r="E45" s="30">
        <v>2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f t="shared" si="0"/>
        <v>2</v>
      </c>
    </row>
    <row r="46" spans="2:12" ht="13" x14ac:dyDescent="0.3">
      <c r="B46" s="1" t="s">
        <v>10</v>
      </c>
      <c r="D46" s="24">
        <v>325</v>
      </c>
      <c r="E46" s="24">
        <v>748</v>
      </c>
      <c r="F46" s="24">
        <v>679</v>
      </c>
      <c r="G46" s="24">
        <v>21</v>
      </c>
      <c r="H46" s="24">
        <v>514</v>
      </c>
      <c r="I46" s="24">
        <v>30</v>
      </c>
      <c r="J46" s="24">
        <v>759</v>
      </c>
      <c r="K46" s="24">
        <v>51</v>
      </c>
      <c r="L46" s="24">
        <f t="shared" si="0"/>
        <v>3127</v>
      </c>
    </row>
    <row r="47" spans="2:12" ht="13" x14ac:dyDescent="0.3">
      <c r="D47" s="24">
        <v>359</v>
      </c>
      <c r="E47" s="24">
        <v>709</v>
      </c>
      <c r="F47" s="24">
        <v>753</v>
      </c>
      <c r="G47" s="24">
        <v>17</v>
      </c>
      <c r="H47" s="24">
        <v>545</v>
      </c>
      <c r="I47" s="24">
        <v>46</v>
      </c>
      <c r="J47" s="24">
        <v>876</v>
      </c>
      <c r="K47" s="24">
        <v>56</v>
      </c>
      <c r="L47" s="24">
        <f t="shared" si="0"/>
        <v>3361</v>
      </c>
    </row>
    <row r="48" spans="2:12" ht="13" x14ac:dyDescent="0.3">
      <c r="D48" s="24">
        <v>282</v>
      </c>
      <c r="E48" s="24">
        <v>667</v>
      </c>
      <c r="F48" s="24">
        <v>590</v>
      </c>
      <c r="G48" s="24">
        <v>13</v>
      </c>
      <c r="H48" s="24">
        <v>504</v>
      </c>
      <c r="I48" s="24">
        <v>30</v>
      </c>
      <c r="J48" s="24">
        <v>724</v>
      </c>
      <c r="K48" s="24">
        <v>53</v>
      </c>
      <c r="L48" s="24">
        <f t="shared" si="0"/>
        <v>2863</v>
      </c>
    </row>
    <row r="54" spans="2:2" ht="14.5" x14ac:dyDescent="0.25">
      <c r="B54" s="42" t="s">
        <v>93</v>
      </c>
    </row>
    <row r="56" spans="2:2" ht="13" x14ac:dyDescent="0.3">
      <c r="B56" s="1"/>
    </row>
  </sheetData>
  <pageMargins left="0.7" right="0.7" top="0.75" bottom="0.75" header="0.3" footer="0.3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Q59"/>
  <sheetViews>
    <sheetView zoomScale="80" zoomScaleNormal="80" workbookViewId="0">
      <selection activeCell="Q42" sqref="Q42"/>
    </sheetView>
  </sheetViews>
  <sheetFormatPr defaultColWidth="18" defaultRowHeight="12.5" x14ac:dyDescent="0.25"/>
  <cols>
    <col min="1" max="1" width="18" style="2"/>
    <col min="2" max="2" width="23.08984375" style="2" customWidth="1"/>
    <col min="3" max="3" width="18" style="2"/>
    <col min="4" max="5" width="17.08984375" style="2" customWidth="1"/>
    <col min="6" max="6" width="16.36328125" style="2" customWidth="1"/>
    <col min="7" max="12" width="17.08984375" style="2" customWidth="1"/>
    <col min="13" max="16384" width="18" style="2"/>
  </cols>
  <sheetData>
    <row r="1" spans="2:12" ht="13" x14ac:dyDescent="0.3">
      <c r="B1" s="1" t="s">
        <v>46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3" x14ac:dyDescent="0.3">
      <c r="B2" s="1" t="s">
        <v>47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5.65" customHeight="1" x14ac:dyDescent="0.3">
      <c r="B3" s="1" t="s">
        <v>28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5.6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5.65" customHeigh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37.5" customHeight="1" x14ac:dyDescent="0.25">
      <c r="B6" s="45" t="s">
        <v>32</v>
      </c>
      <c r="C6" s="45" t="s">
        <v>3</v>
      </c>
      <c r="D6" s="45" t="s">
        <v>33</v>
      </c>
      <c r="E6" s="45" t="s">
        <v>94</v>
      </c>
      <c r="F6" s="45" t="s">
        <v>95</v>
      </c>
      <c r="G6" s="45" t="s">
        <v>96</v>
      </c>
      <c r="H6" s="45" t="s">
        <v>97</v>
      </c>
      <c r="I6" s="45" t="s">
        <v>98</v>
      </c>
      <c r="J6" s="45" t="s">
        <v>99</v>
      </c>
      <c r="K6" s="45" t="s">
        <v>100</v>
      </c>
      <c r="L6" s="45" t="s">
        <v>10</v>
      </c>
    </row>
    <row r="8" spans="2:12" x14ac:dyDescent="0.25">
      <c r="B8" s="2" t="s">
        <v>34</v>
      </c>
      <c r="C8" s="38" t="s">
        <v>104</v>
      </c>
      <c r="D8" s="31">
        <v>1.35</v>
      </c>
      <c r="E8" s="31">
        <v>50.369799999999998</v>
      </c>
      <c r="F8" s="31">
        <v>19.338062000000001</v>
      </c>
      <c r="G8" s="31">
        <v>0</v>
      </c>
      <c r="H8" s="31">
        <v>10.234842</v>
      </c>
      <c r="I8" s="31">
        <v>0</v>
      </c>
      <c r="J8" s="31">
        <v>41.276060000000001</v>
      </c>
      <c r="K8" s="31">
        <v>3.3999000000000001</v>
      </c>
      <c r="L8" s="31">
        <f>SUM(D8:K8)</f>
        <v>125.968664</v>
      </c>
    </row>
    <row r="9" spans="2:12" x14ac:dyDescent="0.25">
      <c r="C9" s="38" t="s">
        <v>105</v>
      </c>
      <c r="D9" s="31">
        <v>152.647167</v>
      </c>
      <c r="E9" s="31">
        <v>44.329448999999997</v>
      </c>
      <c r="F9" s="31">
        <v>12.592115</v>
      </c>
      <c r="G9" s="31">
        <v>0</v>
      </c>
      <c r="H9" s="31">
        <v>1.85</v>
      </c>
      <c r="I9" s="31">
        <v>0</v>
      </c>
      <c r="J9" s="31">
        <v>37.877969999999998</v>
      </c>
      <c r="K9" s="31">
        <v>0</v>
      </c>
      <c r="L9" s="31">
        <f t="shared" ref="L9:L49" si="0">SUM(D9:K9)</f>
        <v>249.29670099999998</v>
      </c>
    </row>
    <row r="10" spans="2:12" ht="14.5" x14ac:dyDescent="0.25">
      <c r="C10" s="39" t="s">
        <v>106</v>
      </c>
      <c r="D10" s="31">
        <v>5.2413470000000002</v>
      </c>
      <c r="E10" s="31">
        <v>42.677433999999998</v>
      </c>
      <c r="F10" s="31">
        <v>9.9862000000000002</v>
      </c>
      <c r="G10" s="31">
        <v>0</v>
      </c>
      <c r="H10" s="31">
        <v>1.30732</v>
      </c>
      <c r="I10" s="31">
        <v>0</v>
      </c>
      <c r="J10" s="31">
        <v>26.543786000000001</v>
      </c>
      <c r="K10" s="31">
        <v>1.1000000000000001</v>
      </c>
      <c r="L10" s="31">
        <f t="shared" si="0"/>
        <v>86.856086999999988</v>
      </c>
    </row>
    <row r="11" spans="2:12" x14ac:dyDescent="0.25">
      <c r="B11" s="2" t="s">
        <v>35</v>
      </c>
      <c r="C11" s="17"/>
      <c r="D11" s="31">
        <v>1.89</v>
      </c>
      <c r="E11" s="31">
        <v>32.119999999999997</v>
      </c>
      <c r="F11" s="31">
        <v>16.114999999999998</v>
      </c>
      <c r="G11" s="31">
        <v>0</v>
      </c>
      <c r="H11" s="31">
        <v>9.0250000000000004</v>
      </c>
      <c r="I11" s="31">
        <v>1.74</v>
      </c>
      <c r="J11" s="31">
        <v>23.5335</v>
      </c>
      <c r="K11" s="31">
        <v>1.538</v>
      </c>
      <c r="L11" s="31">
        <f t="shared" si="0"/>
        <v>85.961500000000001</v>
      </c>
    </row>
    <row r="12" spans="2:12" x14ac:dyDescent="0.25">
      <c r="C12" s="17"/>
      <c r="D12" s="31">
        <v>2.6280000000000001</v>
      </c>
      <c r="E12" s="31">
        <v>23.114000000000001</v>
      </c>
      <c r="F12" s="31">
        <v>19.401501</v>
      </c>
      <c r="G12" s="31">
        <v>2.3279999999999998</v>
      </c>
      <c r="H12" s="31">
        <v>9.5666670000000007</v>
      </c>
      <c r="I12" s="31">
        <v>0.89</v>
      </c>
      <c r="J12" s="31">
        <v>42.060617999999998</v>
      </c>
      <c r="K12" s="31">
        <v>0.44500000000000001</v>
      </c>
      <c r="L12" s="31">
        <f t="shared" si="0"/>
        <v>100.433786</v>
      </c>
    </row>
    <row r="13" spans="2:12" x14ac:dyDescent="0.25">
      <c r="C13" s="17"/>
      <c r="D13" s="31">
        <v>0.69666700000000004</v>
      </c>
      <c r="E13" s="31">
        <v>29.101666999999999</v>
      </c>
      <c r="F13" s="31">
        <v>19.133500000000002</v>
      </c>
      <c r="G13" s="31">
        <v>1.06</v>
      </c>
      <c r="H13" s="31">
        <v>9.5850000000000009</v>
      </c>
      <c r="I13" s="31">
        <v>0.19</v>
      </c>
      <c r="J13" s="31">
        <v>26.780999999999999</v>
      </c>
      <c r="K13" s="31">
        <v>0.54</v>
      </c>
      <c r="L13" s="31">
        <f t="shared" si="0"/>
        <v>87.087834000000001</v>
      </c>
    </row>
    <row r="14" spans="2:12" x14ac:dyDescent="0.25">
      <c r="B14" s="2" t="s">
        <v>36</v>
      </c>
      <c r="D14" s="31">
        <v>13.259728000000001</v>
      </c>
      <c r="E14" s="31">
        <v>197.27322899999999</v>
      </c>
      <c r="F14" s="31">
        <v>84.680916999999994</v>
      </c>
      <c r="G14" s="31">
        <v>3.871</v>
      </c>
      <c r="H14" s="31">
        <v>26.497499999999999</v>
      </c>
      <c r="I14" s="31">
        <v>2.8650000000000002</v>
      </c>
      <c r="J14" s="31">
        <v>199.92057600000001</v>
      </c>
      <c r="K14" s="31">
        <v>4.085</v>
      </c>
      <c r="L14" s="31">
        <f t="shared" si="0"/>
        <v>532.45294999999999</v>
      </c>
    </row>
    <row r="15" spans="2:12" x14ac:dyDescent="0.25">
      <c r="D15" s="31">
        <v>8.4700000000000006</v>
      </c>
      <c r="E15" s="31">
        <v>164.59881999999999</v>
      </c>
      <c r="F15" s="31">
        <v>106.52548</v>
      </c>
      <c r="G15" s="31">
        <v>0.68500000000000005</v>
      </c>
      <c r="H15" s="31">
        <v>39.643965999999999</v>
      </c>
      <c r="I15" s="31">
        <v>2.7</v>
      </c>
      <c r="J15" s="31">
        <v>143.84633400000001</v>
      </c>
      <c r="K15" s="31">
        <v>1.62</v>
      </c>
      <c r="L15" s="31">
        <f t="shared" si="0"/>
        <v>468.08959999999996</v>
      </c>
    </row>
    <row r="16" spans="2:12" x14ac:dyDescent="0.25">
      <c r="D16" s="31">
        <v>13.940143000000001</v>
      </c>
      <c r="E16" s="31">
        <v>107.668055</v>
      </c>
      <c r="F16" s="31">
        <v>82.368638000000004</v>
      </c>
      <c r="G16" s="31">
        <v>1.266</v>
      </c>
      <c r="H16" s="31">
        <v>29.699000000000002</v>
      </c>
      <c r="I16" s="31">
        <v>1.645</v>
      </c>
      <c r="J16" s="31">
        <v>159.51191600000001</v>
      </c>
      <c r="K16" s="31">
        <v>8.1379999999999999</v>
      </c>
      <c r="L16" s="31">
        <f t="shared" si="0"/>
        <v>404.23675199999997</v>
      </c>
    </row>
    <row r="17" spans="2:12" x14ac:dyDescent="0.25">
      <c r="B17" s="2" t="s">
        <v>37</v>
      </c>
      <c r="D17" s="31">
        <v>4.3</v>
      </c>
      <c r="E17" s="31">
        <v>0.32</v>
      </c>
      <c r="F17" s="31">
        <v>1.3</v>
      </c>
      <c r="G17" s="31">
        <v>0</v>
      </c>
      <c r="H17" s="31">
        <v>0.23499999999999999</v>
      </c>
      <c r="I17" s="31">
        <v>0</v>
      </c>
      <c r="J17" s="31">
        <v>1.86</v>
      </c>
      <c r="K17" s="31">
        <v>0</v>
      </c>
      <c r="L17" s="31">
        <f t="shared" si="0"/>
        <v>8.0150000000000006</v>
      </c>
    </row>
    <row r="18" spans="2:12" x14ac:dyDescent="0.25">
      <c r="D18" s="31">
        <v>1.135</v>
      </c>
      <c r="E18" s="31">
        <v>0</v>
      </c>
      <c r="F18" s="31">
        <v>0</v>
      </c>
      <c r="G18" s="31">
        <v>0</v>
      </c>
      <c r="H18" s="31">
        <v>0.47</v>
      </c>
      <c r="I18" s="31">
        <v>0</v>
      </c>
      <c r="J18" s="31">
        <v>1.115</v>
      </c>
      <c r="K18" s="31">
        <v>0</v>
      </c>
      <c r="L18" s="31">
        <f t="shared" si="0"/>
        <v>2.7199999999999998</v>
      </c>
    </row>
    <row r="19" spans="2:12" x14ac:dyDescent="0.25">
      <c r="D19" s="31">
        <v>1.55</v>
      </c>
      <c r="E19" s="31">
        <v>1.07</v>
      </c>
      <c r="F19" s="31">
        <v>0</v>
      </c>
      <c r="G19" s="31">
        <v>0</v>
      </c>
      <c r="H19" s="31">
        <v>0.47</v>
      </c>
      <c r="I19" s="31">
        <v>0</v>
      </c>
      <c r="J19" s="31">
        <v>1.8274999999999999</v>
      </c>
      <c r="K19" s="31">
        <v>0</v>
      </c>
      <c r="L19" s="31">
        <f t="shared" si="0"/>
        <v>4.9174999999999995</v>
      </c>
    </row>
    <row r="20" spans="2:12" x14ac:dyDescent="0.25">
      <c r="B20" s="2" t="s">
        <v>38</v>
      </c>
      <c r="D20" s="31">
        <v>37.142074999999998</v>
      </c>
      <c r="E20" s="31">
        <v>71.024000000000001</v>
      </c>
      <c r="F20" s="31">
        <v>21.464666999999999</v>
      </c>
      <c r="G20" s="31">
        <v>0</v>
      </c>
      <c r="H20" s="31">
        <v>2.5350000000000001</v>
      </c>
      <c r="I20" s="31">
        <v>0</v>
      </c>
      <c r="J20" s="31">
        <v>49.08</v>
      </c>
      <c r="K20" s="31">
        <v>1.365</v>
      </c>
      <c r="L20" s="31">
        <f t="shared" si="0"/>
        <v>182.61074200000002</v>
      </c>
    </row>
    <row r="21" spans="2:12" x14ac:dyDescent="0.25">
      <c r="D21" s="31">
        <v>22.8</v>
      </c>
      <c r="E21" s="31">
        <v>59.560619000000003</v>
      </c>
      <c r="F21" s="31">
        <v>42.384687999999997</v>
      </c>
      <c r="G21" s="31">
        <v>0</v>
      </c>
      <c r="H21" s="31">
        <v>3.6</v>
      </c>
      <c r="I21" s="31">
        <v>2.79</v>
      </c>
      <c r="J21" s="31">
        <v>16.510000000000002</v>
      </c>
      <c r="K21" s="31">
        <v>0</v>
      </c>
      <c r="L21" s="31">
        <f t="shared" si="0"/>
        <v>147.64530699999997</v>
      </c>
    </row>
    <row r="22" spans="2:12" x14ac:dyDescent="0.25">
      <c r="D22" s="31">
        <v>5.3324999999999996</v>
      </c>
      <c r="E22" s="31">
        <v>69.335740999999999</v>
      </c>
      <c r="F22" s="31">
        <v>22.173999999999999</v>
      </c>
      <c r="G22" s="31">
        <v>0.9</v>
      </c>
      <c r="H22" s="31">
        <v>3.15</v>
      </c>
      <c r="I22" s="31">
        <v>0</v>
      </c>
      <c r="J22" s="31">
        <v>29.945</v>
      </c>
      <c r="K22" s="31">
        <v>1.64</v>
      </c>
      <c r="L22" s="31">
        <f t="shared" si="0"/>
        <v>132.47724099999999</v>
      </c>
    </row>
    <row r="23" spans="2:12" x14ac:dyDescent="0.25">
      <c r="B23" s="2" t="s">
        <v>39</v>
      </c>
      <c r="D23" s="31">
        <v>41.480400000000003</v>
      </c>
      <c r="E23" s="31">
        <v>283.11900000000003</v>
      </c>
      <c r="F23" s="31">
        <v>42.872250000000001</v>
      </c>
      <c r="G23" s="31">
        <v>0</v>
      </c>
      <c r="H23" s="31">
        <v>12.256</v>
      </c>
      <c r="I23" s="31">
        <v>0</v>
      </c>
      <c r="J23" s="31">
        <v>135.832179</v>
      </c>
      <c r="K23" s="31">
        <v>6.35</v>
      </c>
      <c r="L23" s="31">
        <f t="shared" si="0"/>
        <v>521.90982900000006</v>
      </c>
    </row>
    <row r="24" spans="2:12" x14ac:dyDescent="0.25">
      <c r="D24" s="31">
        <v>55.741458000000002</v>
      </c>
      <c r="E24" s="31">
        <v>145.88</v>
      </c>
      <c r="F24" s="31">
        <v>32.754759</v>
      </c>
      <c r="G24" s="31">
        <v>0</v>
      </c>
      <c r="H24" s="31">
        <v>5.5324999999999998</v>
      </c>
      <c r="I24" s="31">
        <v>0</v>
      </c>
      <c r="J24" s="31">
        <v>87.812443999999999</v>
      </c>
      <c r="K24" s="31">
        <v>22.3935</v>
      </c>
      <c r="L24" s="31">
        <f t="shared" si="0"/>
        <v>350.11466100000001</v>
      </c>
    </row>
    <row r="25" spans="2:12" ht="13" x14ac:dyDescent="0.3">
      <c r="B25" s="1"/>
      <c r="D25" s="31">
        <v>25.093667</v>
      </c>
      <c r="E25" s="31">
        <v>168.110623</v>
      </c>
      <c r="F25" s="31">
        <v>28.053000000000001</v>
      </c>
      <c r="G25" s="31">
        <v>0</v>
      </c>
      <c r="H25" s="31">
        <v>8.7899999999999991</v>
      </c>
      <c r="I25" s="31">
        <v>0</v>
      </c>
      <c r="J25" s="31">
        <v>89.133750000000006</v>
      </c>
      <c r="K25" s="31">
        <v>0.52500000000000002</v>
      </c>
      <c r="L25" s="31">
        <f t="shared" si="0"/>
        <v>319.70603999999997</v>
      </c>
    </row>
    <row r="26" spans="2:12" x14ac:dyDescent="0.25">
      <c r="B26" s="2" t="s">
        <v>101</v>
      </c>
      <c r="D26" s="31">
        <v>217.649304</v>
      </c>
      <c r="E26" s="31">
        <v>238.12022300000001</v>
      </c>
      <c r="F26" s="31">
        <v>759.28950199999997</v>
      </c>
      <c r="G26" s="31">
        <v>4.0519999999999996</v>
      </c>
      <c r="H26" s="31">
        <v>146.130111</v>
      </c>
      <c r="I26" s="31">
        <v>5.22</v>
      </c>
      <c r="J26" s="31">
        <v>353.347376</v>
      </c>
      <c r="K26" s="31">
        <v>8.3149999999999995</v>
      </c>
      <c r="L26" s="31">
        <f t="shared" si="0"/>
        <v>1732.1235159999999</v>
      </c>
    </row>
    <row r="27" spans="2:12" x14ac:dyDescent="0.25">
      <c r="D27" s="31">
        <v>242.12854100000001</v>
      </c>
      <c r="E27" s="31">
        <v>357.47197699999998</v>
      </c>
      <c r="F27" s="31">
        <v>187.473173</v>
      </c>
      <c r="G27" s="31">
        <v>3.2829999999999999</v>
      </c>
      <c r="H27" s="31">
        <v>130.11408499999999</v>
      </c>
      <c r="I27" s="31">
        <v>5.6064999999999996</v>
      </c>
      <c r="J27" s="31">
        <v>373.94726700000001</v>
      </c>
      <c r="K27" s="31">
        <v>8.6895199999999999</v>
      </c>
      <c r="L27" s="31">
        <f t="shared" si="0"/>
        <v>1308.7140629999999</v>
      </c>
    </row>
    <row r="28" spans="2:12" ht="13" x14ac:dyDescent="0.3">
      <c r="D28" s="31">
        <v>179.52308099999999</v>
      </c>
      <c r="E28" s="31">
        <v>346.058468</v>
      </c>
      <c r="F28" s="49">
        <v>134.10484600000001</v>
      </c>
      <c r="G28" s="31">
        <v>1.8254999999999999</v>
      </c>
      <c r="H28" s="31">
        <v>141.47387900000001</v>
      </c>
      <c r="I28" s="31">
        <v>2.3919999999999999</v>
      </c>
      <c r="J28" s="31">
        <v>328.69144599999998</v>
      </c>
      <c r="K28" s="31">
        <v>8.3079999999999998</v>
      </c>
      <c r="L28" s="31">
        <f t="shared" si="0"/>
        <v>1142.3772200000001</v>
      </c>
    </row>
    <row r="29" spans="2:12" x14ac:dyDescent="0.25">
      <c r="B29" s="2" t="s">
        <v>41</v>
      </c>
      <c r="D29" s="31">
        <v>0</v>
      </c>
      <c r="E29" s="31">
        <v>3.2774999999999999</v>
      </c>
      <c r="F29" s="31">
        <v>0</v>
      </c>
      <c r="G29" s="31">
        <v>0</v>
      </c>
      <c r="H29" s="31">
        <v>3.3533689999999998</v>
      </c>
      <c r="I29" s="31">
        <v>0</v>
      </c>
      <c r="J29" s="31">
        <v>2.3079999999999998</v>
      </c>
      <c r="K29" s="31">
        <v>0</v>
      </c>
      <c r="L29" s="31">
        <f t="shared" si="0"/>
        <v>8.9388690000000004</v>
      </c>
    </row>
    <row r="30" spans="2:12" x14ac:dyDescent="0.25">
      <c r="D30" s="31">
        <v>0</v>
      </c>
      <c r="E30" s="31">
        <v>2.0699999999999998</v>
      </c>
      <c r="F30" s="31">
        <v>0</v>
      </c>
      <c r="G30" s="31">
        <v>0</v>
      </c>
      <c r="H30" s="31">
        <v>2.9590000000000001</v>
      </c>
      <c r="I30" s="31">
        <v>0</v>
      </c>
      <c r="J30" s="31">
        <v>1.9930000000000001</v>
      </c>
      <c r="K30" s="31">
        <v>0</v>
      </c>
      <c r="L30" s="31">
        <f t="shared" si="0"/>
        <v>7.0220000000000002</v>
      </c>
    </row>
    <row r="31" spans="2:12" x14ac:dyDescent="0.25">
      <c r="D31" s="31">
        <v>0</v>
      </c>
      <c r="E31" s="31">
        <v>2.047917</v>
      </c>
      <c r="F31" s="31">
        <v>0</v>
      </c>
      <c r="G31" s="31">
        <v>0</v>
      </c>
      <c r="H31" s="31">
        <v>3.560657</v>
      </c>
      <c r="I31" s="31">
        <v>0</v>
      </c>
      <c r="J31" s="31">
        <v>2.74</v>
      </c>
      <c r="K31" s="31">
        <v>0</v>
      </c>
      <c r="L31" s="31">
        <f t="shared" si="0"/>
        <v>8.3485739999999993</v>
      </c>
    </row>
    <row r="32" spans="2:12" x14ac:dyDescent="0.25">
      <c r="B32" s="2" t="s">
        <v>42</v>
      </c>
      <c r="D32" s="31">
        <v>1.67</v>
      </c>
      <c r="E32" s="31">
        <v>11.784888</v>
      </c>
      <c r="F32" s="31">
        <v>5.6849999999999996</v>
      </c>
      <c r="G32" s="31">
        <v>0</v>
      </c>
      <c r="H32" s="31">
        <v>4.25</v>
      </c>
      <c r="I32" s="31">
        <v>0</v>
      </c>
      <c r="J32" s="31">
        <v>7.6280000000000001</v>
      </c>
      <c r="K32" s="31">
        <v>1.08</v>
      </c>
      <c r="L32" s="31">
        <f t="shared" si="0"/>
        <v>32.097887999999998</v>
      </c>
    </row>
    <row r="33" spans="2:17" x14ac:dyDescent="0.25">
      <c r="D33" s="31">
        <v>0</v>
      </c>
      <c r="E33" s="31">
        <v>11.234500000000001</v>
      </c>
      <c r="F33" s="31">
        <v>5.7640000000000002</v>
      </c>
      <c r="G33" s="31">
        <v>0</v>
      </c>
      <c r="H33" s="31">
        <v>9.0760000000000005</v>
      </c>
      <c r="I33" s="31">
        <v>0</v>
      </c>
      <c r="J33" s="31">
        <v>49.979550000000003</v>
      </c>
      <c r="K33" s="31">
        <v>0</v>
      </c>
      <c r="L33" s="31">
        <f t="shared" si="0"/>
        <v>76.054050000000004</v>
      </c>
    </row>
    <row r="34" spans="2:17" x14ac:dyDescent="0.25">
      <c r="D34" s="31">
        <v>0.59899999999999998</v>
      </c>
      <c r="E34" s="31">
        <v>9.3688880000000001</v>
      </c>
      <c r="F34" s="31">
        <v>4.1500000000000004</v>
      </c>
      <c r="G34" s="31">
        <v>0</v>
      </c>
      <c r="H34" s="31">
        <v>3.6560000000000001</v>
      </c>
      <c r="I34" s="31">
        <v>0</v>
      </c>
      <c r="J34" s="31">
        <v>13.023099999999999</v>
      </c>
      <c r="K34" s="31">
        <v>0</v>
      </c>
      <c r="L34" s="31">
        <f t="shared" si="0"/>
        <v>30.796987999999999</v>
      </c>
    </row>
    <row r="35" spans="2:17" x14ac:dyDescent="0.25">
      <c r="B35" s="2" t="s">
        <v>43</v>
      </c>
      <c r="D35" s="31">
        <v>12.053915999999999</v>
      </c>
      <c r="E35" s="31">
        <v>7.8298329999999998</v>
      </c>
      <c r="F35" s="31">
        <v>11.653499999999999</v>
      </c>
      <c r="G35" s="31">
        <v>0.61599999999999999</v>
      </c>
      <c r="H35" s="31">
        <v>11.056333</v>
      </c>
      <c r="I35" s="31">
        <v>2.2090000000000001</v>
      </c>
      <c r="J35" s="31">
        <v>10.837833</v>
      </c>
      <c r="K35" s="31">
        <v>4.1855000000000002</v>
      </c>
      <c r="L35" s="31">
        <f t="shared" si="0"/>
        <v>60.441915000000002</v>
      </c>
    </row>
    <row r="36" spans="2:17" x14ac:dyDescent="0.25">
      <c r="D36" s="31">
        <v>14.587023</v>
      </c>
      <c r="E36" s="31">
        <v>8.4514999999999993</v>
      </c>
      <c r="F36" s="31">
        <v>13.685967</v>
      </c>
      <c r="G36" s="31">
        <v>0.31</v>
      </c>
      <c r="H36" s="31">
        <v>13.0245</v>
      </c>
      <c r="I36" s="31">
        <v>5.673</v>
      </c>
      <c r="J36" s="31">
        <v>15.539917000000001</v>
      </c>
      <c r="K36" s="31">
        <v>4.2835000000000001</v>
      </c>
      <c r="L36" s="31">
        <f t="shared" si="0"/>
        <v>75.555407000000002</v>
      </c>
    </row>
    <row r="37" spans="2:17" x14ac:dyDescent="0.25">
      <c r="D37" s="31">
        <v>14.863837999999999</v>
      </c>
      <c r="E37" s="31">
        <v>6.7830000000000004</v>
      </c>
      <c r="F37" s="31">
        <v>14.271333</v>
      </c>
      <c r="G37" s="31">
        <v>0.33300000000000002</v>
      </c>
      <c r="H37" s="31">
        <v>13.239333</v>
      </c>
      <c r="I37" s="31">
        <v>4.0279999999999996</v>
      </c>
      <c r="J37" s="31">
        <v>14.438167</v>
      </c>
      <c r="K37" s="31">
        <v>4.9984999999999999</v>
      </c>
      <c r="L37" s="31">
        <f t="shared" si="0"/>
        <v>72.955171000000007</v>
      </c>
    </row>
    <row r="38" spans="2:17" ht="13" x14ac:dyDescent="0.3">
      <c r="B38" s="2" t="s">
        <v>44</v>
      </c>
      <c r="D38" s="31">
        <v>0</v>
      </c>
      <c r="E38" s="31">
        <v>0.45300000000000001</v>
      </c>
      <c r="F38" s="31">
        <v>2.5019999999999998</v>
      </c>
      <c r="G38" s="31">
        <v>0.28000000000000003</v>
      </c>
      <c r="H38" s="31">
        <v>0</v>
      </c>
      <c r="I38" s="31">
        <v>0</v>
      </c>
      <c r="J38" s="31">
        <v>0.61</v>
      </c>
      <c r="K38" s="31">
        <v>0</v>
      </c>
      <c r="L38" s="31">
        <f t="shared" si="0"/>
        <v>3.8449999999999993</v>
      </c>
      <c r="Q38" s="1"/>
    </row>
    <row r="39" spans="2:17" x14ac:dyDescent="0.25">
      <c r="D39" s="31">
        <v>0</v>
      </c>
      <c r="E39" s="31">
        <v>0.25</v>
      </c>
      <c r="F39" s="31">
        <v>3.718</v>
      </c>
      <c r="G39" s="31">
        <v>0.27</v>
      </c>
      <c r="H39" s="31">
        <v>0</v>
      </c>
      <c r="I39" s="31">
        <v>0</v>
      </c>
      <c r="J39" s="31">
        <v>0</v>
      </c>
      <c r="K39" s="31">
        <v>0</v>
      </c>
      <c r="L39" s="31">
        <f t="shared" si="0"/>
        <v>4.2379999999999995</v>
      </c>
    </row>
    <row r="40" spans="2:17" x14ac:dyDescent="0.25">
      <c r="D40" s="31">
        <v>0</v>
      </c>
      <c r="E40" s="31">
        <v>0.19500000000000001</v>
      </c>
      <c r="F40" s="31">
        <v>3.6819999999999999</v>
      </c>
      <c r="G40" s="31">
        <v>0.36</v>
      </c>
      <c r="H40" s="31">
        <v>0.98499999999999999</v>
      </c>
      <c r="I40" s="31">
        <v>0</v>
      </c>
      <c r="J40" s="31">
        <v>0.5</v>
      </c>
      <c r="K40" s="31">
        <v>0</v>
      </c>
      <c r="L40" s="31">
        <f t="shared" si="0"/>
        <v>5.7220000000000004</v>
      </c>
    </row>
    <row r="41" spans="2:17" x14ac:dyDescent="0.25">
      <c r="B41" s="2" t="s">
        <v>45</v>
      </c>
      <c r="D41" s="31">
        <v>3.5508329999999999</v>
      </c>
      <c r="E41" s="31">
        <v>18.64725</v>
      </c>
      <c r="F41" s="31">
        <v>14.0305</v>
      </c>
      <c r="G41" s="31">
        <v>0.57899999999999996</v>
      </c>
      <c r="H41" s="31">
        <v>14.387183</v>
      </c>
      <c r="I41" s="31">
        <v>0.41</v>
      </c>
      <c r="J41" s="31">
        <v>5.01</v>
      </c>
      <c r="K41" s="31">
        <v>1.2809999999999999</v>
      </c>
      <c r="L41" s="31">
        <f t="shared" si="0"/>
        <v>57.895765999999995</v>
      </c>
    </row>
    <row r="42" spans="2:17" x14ac:dyDescent="0.25">
      <c r="D42" s="31">
        <v>3.4125000000000001</v>
      </c>
      <c r="E42" s="31">
        <v>15.213200000000001</v>
      </c>
      <c r="F42" s="31">
        <v>20.687100000000001</v>
      </c>
      <c r="G42" s="31">
        <v>0.28999999999999998</v>
      </c>
      <c r="H42" s="31">
        <v>14.870799999999999</v>
      </c>
      <c r="I42" s="31">
        <v>0</v>
      </c>
      <c r="J42" s="31">
        <v>7.640333</v>
      </c>
      <c r="K42" s="31">
        <v>1.665</v>
      </c>
      <c r="L42" s="31">
        <f t="shared" si="0"/>
        <v>63.778933000000002</v>
      </c>
    </row>
    <row r="43" spans="2:17" x14ac:dyDescent="0.25">
      <c r="D43" s="31">
        <v>2.2044000000000001</v>
      </c>
      <c r="E43" s="31">
        <v>13.109667</v>
      </c>
      <c r="F43" s="31">
        <v>13.772399999999999</v>
      </c>
      <c r="G43" s="31">
        <v>0</v>
      </c>
      <c r="H43" s="31">
        <v>12.3849</v>
      </c>
      <c r="I43" s="31">
        <v>0.18</v>
      </c>
      <c r="J43" s="31">
        <v>5.532</v>
      </c>
      <c r="K43" s="31">
        <v>0.98499999999999999</v>
      </c>
      <c r="L43" s="31">
        <f t="shared" si="0"/>
        <v>48.168367000000003</v>
      </c>
    </row>
    <row r="44" spans="2:17" x14ac:dyDescent="0.25">
      <c r="B44" s="2" t="s">
        <v>9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f t="shared" si="0"/>
        <v>0</v>
      </c>
    </row>
    <row r="45" spans="2:17" x14ac:dyDescent="0.25"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f t="shared" si="0"/>
        <v>0</v>
      </c>
    </row>
    <row r="46" spans="2:17" x14ac:dyDescent="0.25">
      <c r="D46" s="31">
        <v>0</v>
      </c>
      <c r="E46" s="31">
        <v>1.08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f t="shared" si="0"/>
        <v>1.08</v>
      </c>
    </row>
    <row r="47" spans="2:17" ht="13" x14ac:dyDescent="0.3">
      <c r="B47" s="2" t="s">
        <v>10</v>
      </c>
      <c r="D47" s="32">
        <v>334.34625600000004</v>
      </c>
      <c r="E47" s="32">
        <v>914.33872299999996</v>
      </c>
      <c r="F47" s="32">
        <v>978.93139799999983</v>
      </c>
      <c r="G47" s="32">
        <v>9.3979999999999997</v>
      </c>
      <c r="H47" s="32">
        <v>239.96033799999998</v>
      </c>
      <c r="I47" s="32">
        <v>12.443999999999999</v>
      </c>
      <c r="J47" s="32">
        <v>831.24352400000009</v>
      </c>
      <c r="K47" s="32">
        <v>31.599399999999999</v>
      </c>
      <c r="L47" s="32">
        <f t="shared" si="0"/>
        <v>3352.2616389999998</v>
      </c>
    </row>
    <row r="48" spans="2:17" ht="13" x14ac:dyDescent="0.3">
      <c r="D48" s="32">
        <v>503.549689</v>
      </c>
      <c r="E48" s="32">
        <v>832.17406500000004</v>
      </c>
      <c r="F48" s="32">
        <v>444.986783</v>
      </c>
      <c r="G48" s="32">
        <v>7.1659999999999995</v>
      </c>
      <c r="H48" s="32">
        <v>230.70751799999996</v>
      </c>
      <c r="I48" s="32">
        <v>17.659500000000001</v>
      </c>
      <c r="J48" s="32">
        <v>778.32243300000005</v>
      </c>
      <c r="K48" s="32">
        <v>39.096520000000005</v>
      </c>
      <c r="L48" s="32">
        <f t="shared" si="0"/>
        <v>2853.6625080000003</v>
      </c>
    </row>
    <row r="49" spans="2:12" ht="13" x14ac:dyDescent="0.3">
      <c r="D49" s="32">
        <v>249.04464299999998</v>
      </c>
      <c r="E49" s="32">
        <v>796.60645999999997</v>
      </c>
      <c r="F49" s="32">
        <v>331.69591700000007</v>
      </c>
      <c r="G49" s="32">
        <v>5.7445000000000004</v>
      </c>
      <c r="H49" s="32">
        <v>228.30108899999999</v>
      </c>
      <c r="I49" s="32">
        <v>8.4349999999999987</v>
      </c>
      <c r="J49" s="32">
        <v>698.66766500000006</v>
      </c>
      <c r="K49" s="32">
        <v>26.234500000000001</v>
      </c>
      <c r="L49" s="32">
        <f t="shared" si="0"/>
        <v>2344.7297739999999</v>
      </c>
    </row>
    <row r="57" spans="2:12" ht="14.5" x14ac:dyDescent="0.25">
      <c r="B57" s="42" t="s">
        <v>93</v>
      </c>
    </row>
    <row r="59" spans="2:12" ht="13" x14ac:dyDescent="0.3">
      <c r="B59" s="1"/>
    </row>
  </sheetData>
  <pageMargins left="0.7" right="0.7" top="0.75" bottom="0.75" header="0.3" footer="0.3"/>
  <pageSetup paperSize="9" scale="6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64"/>
  <sheetViews>
    <sheetView zoomScale="80" zoomScaleNormal="80" workbookViewId="0">
      <selection activeCell="Q42" sqref="Q42"/>
    </sheetView>
  </sheetViews>
  <sheetFormatPr defaultColWidth="8.90625" defaultRowHeight="12.5" x14ac:dyDescent="0.25"/>
  <cols>
    <col min="1" max="1" width="8.90625" style="2"/>
    <col min="2" max="2" width="17.90625" style="2" customWidth="1"/>
    <col min="3" max="3" width="10.6328125" style="2" customWidth="1"/>
    <col min="4" max="12" width="14.6328125" style="2" customWidth="1"/>
    <col min="13" max="16384" width="8.90625" style="2"/>
  </cols>
  <sheetData>
    <row r="1" spans="2:12" s="1" customFormat="1" ht="13" x14ac:dyDescent="0.3">
      <c r="B1" s="1" t="s">
        <v>48</v>
      </c>
    </row>
    <row r="2" spans="2:12" s="1" customFormat="1" ht="13" x14ac:dyDescent="0.3">
      <c r="B2" s="1" t="s">
        <v>49</v>
      </c>
    </row>
    <row r="3" spans="2:12" s="1" customFormat="1" ht="13" x14ac:dyDescent="0.3"/>
    <row r="4" spans="2:12" s="1" customFormat="1" ht="13" x14ac:dyDescent="0.3"/>
    <row r="5" spans="2:12" s="5" customFormat="1" ht="37.5" customHeight="1" x14ac:dyDescent="0.35">
      <c r="B5" s="45" t="s">
        <v>32</v>
      </c>
      <c r="C5" s="45" t="s">
        <v>3</v>
      </c>
      <c r="D5" s="45" t="s">
        <v>33</v>
      </c>
      <c r="E5" s="45" t="s">
        <v>94</v>
      </c>
      <c r="F5" s="45" t="s">
        <v>95</v>
      </c>
      <c r="G5" s="45" t="s">
        <v>96</v>
      </c>
      <c r="H5" s="45" t="s">
        <v>97</v>
      </c>
      <c r="I5" s="45" t="s">
        <v>98</v>
      </c>
      <c r="J5" s="45" t="s">
        <v>99</v>
      </c>
      <c r="K5" s="45" t="s">
        <v>100</v>
      </c>
      <c r="L5" s="45" t="s">
        <v>10</v>
      </c>
    </row>
    <row r="7" spans="2:12" x14ac:dyDescent="0.25">
      <c r="B7" s="2" t="s">
        <v>34</v>
      </c>
      <c r="C7" s="38" t="s">
        <v>104</v>
      </c>
      <c r="D7" s="33">
        <v>5</v>
      </c>
      <c r="E7" s="33">
        <v>0</v>
      </c>
      <c r="F7" s="33">
        <v>2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f>SUM(D7:K7)</f>
        <v>7</v>
      </c>
    </row>
    <row r="8" spans="2:12" x14ac:dyDescent="0.25">
      <c r="C8" s="38" t="s">
        <v>105</v>
      </c>
      <c r="D8" s="33">
        <v>2</v>
      </c>
      <c r="E8" s="33">
        <v>3</v>
      </c>
      <c r="F8" s="33">
        <v>4</v>
      </c>
      <c r="G8" s="33">
        <v>0</v>
      </c>
      <c r="H8" s="33">
        <v>0</v>
      </c>
      <c r="I8" s="33">
        <v>3</v>
      </c>
      <c r="J8" s="33">
        <v>4</v>
      </c>
      <c r="K8" s="33">
        <v>0</v>
      </c>
      <c r="L8" s="33">
        <f t="shared" ref="L8:L57" si="0">SUM(D8:K8)</f>
        <v>16</v>
      </c>
    </row>
    <row r="9" spans="2:12" ht="14.5" x14ac:dyDescent="0.25">
      <c r="C9" s="39" t="s">
        <v>106</v>
      </c>
      <c r="D9" s="33">
        <v>3</v>
      </c>
      <c r="E9" s="33">
        <v>2</v>
      </c>
      <c r="F9" s="33">
        <v>1</v>
      </c>
      <c r="G9" s="33">
        <v>0</v>
      </c>
      <c r="H9" s="33">
        <v>0</v>
      </c>
      <c r="I9" s="33">
        <v>0</v>
      </c>
      <c r="J9" s="33">
        <v>3</v>
      </c>
      <c r="K9" s="33">
        <v>0</v>
      </c>
      <c r="L9" s="33">
        <f t="shared" si="0"/>
        <v>9</v>
      </c>
    </row>
    <row r="10" spans="2:12" x14ac:dyDescent="0.25">
      <c r="B10" s="2" t="s">
        <v>50</v>
      </c>
      <c r="D10" s="33">
        <v>1</v>
      </c>
      <c r="E10" s="33">
        <v>0</v>
      </c>
      <c r="F10" s="33">
        <v>1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f t="shared" si="0"/>
        <v>2</v>
      </c>
    </row>
    <row r="11" spans="2:12" x14ac:dyDescent="0.25">
      <c r="D11" s="33">
        <v>8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f t="shared" si="0"/>
        <v>8</v>
      </c>
    </row>
    <row r="12" spans="2:12" x14ac:dyDescent="0.25">
      <c r="D12" s="33">
        <v>0</v>
      </c>
      <c r="E12" s="33">
        <v>0</v>
      </c>
      <c r="F12" s="33">
        <v>1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f t="shared" si="0"/>
        <v>1</v>
      </c>
    </row>
    <row r="13" spans="2:12" x14ac:dyDescent="0.25">
      <c r="B13" s="2" t="s">
        <v>51</v>
      </c>
      <c r="D13" s="33">
        <v>1</v>
      </c>
      <c r="E13" s="33">
        <v>1</v>
      </c>
      <c r="F13" s="33">
        <v>1</v>
      </c>
      <c r="G13" s="33">
        <v>0</v>
      </c>
      <c r="H13" s="33">
        <v>0</v>
      </c>
      <c r="I13" s="33">
        <v>0</v>
      </c>
      <c r="J13" s="33">
        <v>4</v>
      </c>
      <c r="K13" s="33">
        <v>0</v>
      </c>
      <c r="L13" s="33">
        <f t="shared" si="0"/>
        <v>7</v>
      </c>
    </row>
    <row r="14" spans="2:12" x14ac:dyDescent="0.25">
      <c r="D14" s="33">
        <v>0</v>
      </c>
      <c r="E14" s="33">
        <v>0</v>
      </c>
      <c r="F14" s="33">
        <v>3</v>
      </c>
      <c r="G14" s="33">
        <v>0</v>
      </c>
      <c r="H14" s="33">
        <v>0</v>
      </c>
      <c r="I14" s="33">
        <v>0</v>
      </c>
      <c r="J14" s="33">
        <v>3</v>
      </c>
      <c r="K14" s="33">
        <v>0</v>
      </c>
      <c r="L14" s="33">
        <f t="shared" si="0"/>
        <v>6</v>
      </c>
    </row>
    <row r="15" spans="2:12" x14ac:dyDescent="0.25">
      <c r="D15" s="33">
        <v>0</v>
      </c>
      <c r="E15" s="33">
        <v>0</v>
      </c>
      <c r="F15" s="33">
        <v>0</v>
      </c>
      <c r="G15" s="33">
        <v>0</v>
      </c>
      <c r="H15" s="33">
        <v>1</v>
      </c>
      <c r="I15" s="33">
        <v>0</v>
      </c>
      <c r="J15" s="33">
        <v>1</v>
      </c>
      <c r="K15" s="33">
        <v>0</v>
      </c>
      <c r="L15" s="33">
        <f t="shared" si="0"/>
        <v>2</v>
      </c>
    </row>
    <row r="16" spans="2:12" x14ac:dyDescent="0.25">
      <c r="B16" s="2" t="s">
        <v>52</v>
      </c>
      <c r="D16" s="33">
        <v>5</v>
      </c>
      <c r="E16" s="33">
        <v>5</v>
      </c>
      <c r="F16" s="33">
        <v>19</v>
      </c>
      <c r="G16" s="33">
        <v>0</v>
      </c>
      <c r="H16" s="33">
        <v>2</v>
      </c>
      <c r="I16" s="33">
        <v>1</v>
      </c>
      <c r="J16" s="33">
        <v>11</v>
      </c>
      <c r="K16" s="33">
        <v>0</v>
      </c>
      <c r="L16" s="33">
        <f t="shared" si="0"/>
        <v>43</v>
      </c>
    </row>
    <row r="17" spans="2:12" x14ac:dyDescent="0.25">
      <c r="D17" s="33">
        <v>7</v>
      </c>
      <c r="E17" s="33">
        <v>12</v>
      </c>
      <c r="F17" s="33">
        <v>9</v>
      </c>
      <c r="G17" s="33">
        <v>1</v>
      </c>
      <c r="H17" s="33">
        <v>1</v>
      </c>
      <c r="I17" s="33">
        <v>1</v>
      </c>
      <c r="J17" s="33">
        <v>12</v>
      </c>
      <c r="K17" s="33">
        <v>0</v>
      </c>
      <c r="L17" s="33">
        <f t="shared" si="0"/>
        <v>43</v>
      </c>
    </row>
    <row r="18" spans="2:12" x14ac:dyDescent="0.25">
      <c r="D18" s="33">
        <v>4</v>
      </c>
      <c r="E18" s="33">
        <v>5</v>
      </c>
      <c r="F18" s="33">
        <v>8</v>
      </c>
      <c r="G18" s="33">
        <v>0</v>
      </c>
      <c r="H18" s="33">
        <v>3</v>
      </c>
      <c r="I18" s="33">
        <v>0</v>
      </c>
      <c r="J18" s="33">
        <v>17</v>
      </c>
      <c r="K18" s="33">
        <v>1</v>
      </c>
      <c r="L18" s="33">
        <f t="shared" si="0"/>
        <v>38</v>
      </c>
    </row>
    <row r="19" spans="2:12" x14ac:dyDescent="0.25">
      <c r="B19" s="2" t="s">
        <v>53</v>
      </c>
      <c r="D19" s="33">
        <v>2</v>
      </c>
      <c r="E19" s="33">
        <v>18</v>
      </c>
      <c r="F19" s="33">
        <v>28</v>
      </c>
      <c r="G19" s="33">
        <v>0</v>
      </c>
      <c r="H19" s="33">
        <v>7</v>
      </c>
      <c r="I19" s="33">
        <v>0</v>
      </c>
      <c r="J19" s="33">
        <v>9</v>
      </c>
      <c r="K19" s="33">
        <v>4</v>
      </c>
      <c r="L19" s="33">
        <f t="shared" si="0"/>
        <v>68</v>
      </c>
    </row>
    <row r="20" spans="2:12" x14ac:dyDescent="0.25">
      <c r="D20" s="33">
        <v>2</v>
      </c>
      <c r="E20" s="33">
        <v>12</v>
      </c>
      <c r="F20" s="33">
        <v>19</v>
      </c>
      <c r="G20" s="33">
        <v>0</v>
      </c>
      <c r="H20" s="33">
        <v>11</v>
      </c>
      <c r="I20" s="33">
        <v>0</v>
      </c>
      <c r="J20" s="33">
        <v>10</v>
      </c>
      <c r="K20" s="33">
        <v>2</v>
      </c>
      <c r="L20" s="33">
        <f t="shared" si="0"/>
        <v>56</v>
      </c>
    </row>
    <row r="21" spans="2:12" x14ac:dyDescent="0.25">
      <c r="D21" s="33">
        <v>4</v>
      </c>
      <c r="E21" s="33">
        <v>9</v>
      </c>
      <c r="F21" s="33">
        <v>14</v>
      </c>
      <c r="G21" s="33">
        <v>0</v>
      </c>
      <c r="H21" s="33">
        <v>7</v>
      </c>
      <c r="I21" s="33">
        <v>0</v>
      </c>
      <c r="J21" s="33">
        <v>10</v>
      </c>
      <c r="K21" s="33">
        <v>0</v>
      </c>
      <c r="L21" s="33">
        <f t="shared" si="0"/>
        <v>44</v>
      </c>
    </row>
    <row r="22" spans="2:12" x14ac:dyDescent="0.25">
      <c r="B22" s="2" t="s">
        <v>54</v>
      </c>
      <c r="D22" s="33">
        <v>15</v>
      </c>
      <c r="E22" s="33">
        <v>9</v>
      </c>
      <c r="F22" s="33">
        <v>6</v>
      </c>
      <c r="G22" s="33">
        <v>0</v>
      </c>
      <c r="H22" s="33">
        <v>2</v>
      </c>
      <c r="I22" s="33">
        <v>0</v>
      </c>
      <c r="J22" s="33">
        <v>10</v>
      </c>
      <c r="K22" s="33">
        <v>0</v>
      </c>
      <c r="L22" s="33">
        <f t="shared" si="0"/>
        <v>42</v>
      </c>
    </row>
    <row r="23" spans="2:12" x14ac:dyDescent="0.25">
      <c r="D23" s="33">
        <v>18</v>
      </c>
      <c r="E23" s="33">
        <v>6</v>
      </c>
      <c r="F23" s="33">
        <v>11</v>
      </c>
      <c r="G23" s="33">
        <v>0</v>
      </c>
      <c r="H23" s="33">
        <v>4</v>
      </c>
      <c r="I23" s="33">
        <v>0</v>
      </c>
      <c r="J23" s="33">
        <v>9</v>
      </c>
      <c r="K23" s="33">
        <v>3</v>
      </c>
      <c r="L23" s="33">
        <f t="shared" si="0"/>
        <v>51</v>
      </c>
    </row>
    <row r="24" spans="2:12" x14ac:dyDescent="0.25">
      <c r="D24" s="33">
        <v>12</v>
      </c>
      <c r="E24" s="33">
        <v>3</v>
      </c>
      <c r="F24" s="33">
        <v>3</v>
      </c>
      <c r="G24" s="33">
        <v>0</v>
      </c>
      <c r="H24" s="33">
        <v>5</v>
      </c>
      <c r="I24" s="33">
        <v>0</v>
      </c>
      <c r="J24" s="33">
        <v>8</v>
      </c>
      <c r="K24" s="33">
        <v>0</v>
      </c>
      <c r="L24" s="33">
        <f t="shared" si="0"/>
        <v>31</v>
      </c>
    </row>
    <row r="25" spans="2:12" x14ac:dyDescent="0.25">
      <c r="B25" s="2" t="s">
        <v>55</v>
      </c>
      <c r="D25" s="33">
        <v>5</v>
      </c>
      <c r="E25" s="33">
        <v>0</v>
      </c>
      <c r="F25" s="33">
        <v>2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0"/>
        <v>7</v>
      </c>
    </row>
    <row r="26" spans="2:12" x14ac:dyDescent="0.25">
      <c r="D26" s="33">
        <v>5</v>
      </c>
      <c r="E26" s="33">
        <v>0</v>
      </c>
      <c r="F26" s="33">
        <v>0</v>
      </c>
      <c r="G26" s="33">
        <v>0</v>
      </c>
      <c r="H26" s="33">
        <v>1</v>
      </c>
      <c r="I26" s="33">
        <v>0</v>
      </c>
      <c r="J26" s="33">
        <v>0</v>
      </c>
      <c r="K26" s="33">
        <v>0</v>
      </c>
      <c r="L26" s="33">
        <f t="shared" si="0"/>
        <v>6</v>
      </c>
    </row>
    <row r="27" spans="2:12" x14ac:dyDescent="0.25">
      <c r="D27" s="33">
        <v>1</v>
      </c>
      <c r="E27" s="33">
        <v>0</v>
      </c>
      <c r="F27" s="33">
        <v>1</v>
      </c>
      <c r="G27" s="33">
        <v>0</v>
      </c>
      <c r="H27" s="33">
        <v>1</v>
      </c>
      <c r="I27" s="33">
        <v>0</v>
      </c>
      <c r="J27" s="33">
        <v>0</v>
      </c>
      <c r="K27" s="33">
        <v>0</v>
      </c>
      <c r="L27" s="33">
        <f t="shared" si="0"/>
        <v>3</v>
      </c>
    </row>
    <row r="28" spans="2:12" x14ac:dyDescent="0.25">
      <c r="B28" s="2" t="s">
        <v>56</v>
      </c>
      <c r="D28" s="33">
        <v>5</v>
      </c>
      <c r="E28" s="33">
        <v>2</v>
      </c>
      <c r="F28" s="33">
        <v>6</v>
      </c>
      <c r="G28" s="33">
        <v>0</v>
      </c>
      <c r="H28" s="33">
        <v>2</v>
      </c>
      <c r="I28" s="33">
        <v>0</v>
      </c>
      <c r="J28" s="33">
        <v>0</v>
      </c>
      <c r="K28" s="33">
        <v>0</v>
      </c>
      <c r="L28" s="33">
        <f t="shared" si="0"/>
        <v>15</v>
      </c>
    </row>
    <row r="29" spans="2:12" x14ac:dyDescent="0.25">
      <c r="D29" s="33">
        <v>1</v>
      </c>
      <c r="E29" s="33">
        <v>0</v>
      </c>
      <c r="F29" s="33">
        <v>5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0"/>
        <v>6</v>
      </c>
    </row>
    <row r="30" spans="2:12" x14ac:dyDescent="0.25">
      <c r="D30" s="33">
        <v>0</v>
      </c>
      <c r="E30" s="33">
        <v>1</v>
      </c>
      <c r="F30" s="33">
        <v>1</v>
      </c>
      <c r="G30" s="33">
        <v>0</v>
      </c>
      <c r="H30" s="33">
        <v>0</v>
      </c>
      <c r="I30" s="33">
        <v>0</v>
      </c>
      <c r="J30" s="33">
        <v>1</v>
      </c>
      <c r="K30" s="33">
        <v>0</v>
      </c>
      <c r="L30" s="33">
        <f t="shared" si="0"/>
        <v>3</v>
      </c>
    </row>
    <row r="31" spans="2:12" x14ac:dyDescent="0.25">
      <c r="B31" s="2" t="s">
        <v>57</v>
      </c>
      <c r="D31" s="33">
        <v>19</v>
      </c>
      <c r="E31" s="33">
        <v>11</v>
      </c>
      <c r="F31" s="33">
        <v>18</v>
      </c>
      <c r="G31" s="33">
        <v>1</v>
      </c>
      <c r="H31" s="33">
        <v>21</v>
      </c>
      <c r="I31" s="33">
        <v>0</v>
      </c>
      <c r="J31" s="33">
        <v>20</v>
      </c>
      <c r="K31" s="33">
        <v>1</v>
      </c>
      <c r="L31" s="33">
        <f t="shared" si="0"/>
        <v>91</v>
      </c>
    </row>
    <row r="32" spans="2:12" x14ac:dyDescent="0.25">
      <c r="D32" s="33">
        <v>43</v>
      </c>
      <c r="E32" s="33">
        <v>13</v>
      </c>
      <c r="F32" s="33">
        <v>20</v>
      </c>
      <c r="G32" s="33">
        <v>0</v>
      </c>
      <c r="H32" s="33">
        <v>20</v>
      </c>
      <c r="I32" s="33">
        <v>0</v>
      </c>
      <c r="J32" s="33">
        <v>30</v>
      </c>
      <c r="K32" s="33">
        <v>2</v>
      </c>
      <c r="L32" s="33">
        <f t="shared" si="0"/>
        <v>128</v>
      </c>
    </row>
    <row r="33" spans="2:12" x14ac:dyDescent="0.25">
      <c r="D33" s="33">
        <v>34</v>
      </c>
      <c r="E33" s="33">
        <v>14</v>
      </c>
      <c r="F33" s="33">
        <v>12</v>
      </c>
      <c r="G33" s="33">
        <v>1</v>
      </c>
      <c r="H33" s="33">
        <v>13</v>
      </c>
      <c r="I33" s="33">
        <v>0</v>
      </c>
      <c r="J33" s="33">
        <v>13</v>
      </c>
      <c r="K33" s="33">
        <v>0</v>
      </c>
      <c r="L33" s="33">
        <f t="shared" si="0"/>
        <v>87</v>
      </c>
    </row>
    <row r="34" spans="2:12" x14ac:dyDescent="0.25">
      <c r="B34" s="2" t="s">
        <v>58</v>
      </c>
      <c r="D34" s="33">
        <v>24</v>
      </c>
      <c r="E34" s="33">
        <v>23</v>
      </c>
      <c r="F34" s="33">
        <v>15</v>
      </c>
      <c r="G34" s="33">
        <v>2</v>
      </c>
      <c r="H34" s="33">
        <v>6</v>
      </c>
      <c r="I34" s="33">
        <v>0</v>
      </c>
      <c r="J34" s="33">
        <v>39</v>
      </c>
      <c r="K34" s="33">
        <v>1</v>
      </c>
      <c r="L34" s="33">
        <f t="shared" si="0"/>
        <v>110</v>
      </c>
    </row>
    <row r="35" spans="2:12" x14ac:dyDescent="0.25">
      <c r="D35" s="33">
        <v>54</v>
      </c>
      <c r="E35" s="33">
        <v>40</v>
      </c>
      <c r="F35" s="33">
        <v>15</v>
      </c>
      <c r="G35" s="33">
        <v>0</v>
      </c>
      <c r="H35" s="33">
        <v>11</v>
      </c>
      <c r="I35" s="33">
        <v>0</v>
      </c>
      <c r="J35" s="33">
        <v>46</v>
      </c>
      <c r="K35" s="33">
        <v>0</v>
      </c>
      <c r="L35" s="33">
        <f t="shared" si="0"/>
        <v>166</v>
      </c>
    </row>
    <row r="36" spans="2:12" x14ac:dyDescent="0.25">
      <c r="D36" s="33">
        <v>53</v>
      </c>
      <c r="E36" s="33">
        <v>30</v>
      </c>
      <c r="F36" s="33">
        <v>10</v>
      </c>
      <c r="G36" s="33">
        <v>0</v>
      </c>
      <c r="H36" s="33">
        <v>12</v>
      </c>
      <c r="I36" s="33">
        <v>0</v>
      </c>
      <c r="J36" s="33">
        <v>43</v>
      </c>
      <c r="K36" s="33">
        <v>1</v>
      </c>
      <c r="L36" s="33">
        <f t="shared" si="0"/>
        <v>149</v>
      </c>
    </row>
    <row r="37" spans="2:12" x14ac:dyDescent="0.25">
      <c r="B37" s="2" t="s">
        <v>59</v>
      </c>
      <c r="D37" s="33">
        <v>2</v>
      </c>
      <c r="E37" s="33">
        <v>14</v>
      </c>
      <c r="F37" s="33">
        <v>11</v>
      </c>
      <c r="G37" s="33">
        <v>0</v>
      </c>
      <c r="H37" s="33">
        <v>1</v>
      </c>
      <c r="I37" s="33">
        <v>0</v>
      </c>
      <c r="J37" s="33">
        <v>1</v>
      </c>
      <c r="K37" s="33">
        <v>0</v>
      </c>
      <c r="L37" s="33">
        <f t="shared" si="0"/>
        <v>29</v>
      </c>
    </row>
    <row r="38" spans="2:12" x14ac:dyDescent="0.25">
      <c r="D38" s="33">
        <v>1</v>
      </c>
      <c r="E38" s="33">
        <v>20</v>
      </c>
      <c r="F38" s="33">
        <v>8</v>
      </c>
      <c r="G38" s="33">
        <v>0</v>
      </c>
      <c r="H38" s="33">
        <v>2</v>
      </c>
      <c r="I38" s="33">
        <v>0</v>
      </c>
      <c r="J38" s="33">
        <v>27</v>
      </c>
      <c r="K38" s="33">
        <v>0</v>
      </c>
      <c r="L38" s="33">
        <f t="shared" si="0"/>
        <v>58</v>
      </c>
    </row>
    <row r="39" spans="2:12" x14ac:dyDescent="0.25">
      <c r="D39" s="33">
        <v>2</v>
      </c>
      <c r="E39" s="33">
        <v>56</v>
      </c>
      <c r="F39" s="33">
        <v>9</v>
      </c>
      <c r="G39" s="33">
        <v>0</v>
      </c>
      <c r="H39" s="33">
        <v>1</v>
      </c>
      <c r="I39" s="33">
        <v>0</v>
      </c>
      <c r="J39" s="33">
        <v>8</v>
      </c>
      <c r="K39" s="33">
        <v>0</v>
      </c>
      <c r="L39" s="33">
        <f t="shared" si="0"/>
        <v>76</v>
      </c>
    </row>
    <row r="40" spans="2:12" x14ac:dyDescent="0.25">
      <c r="B40" s="2" t="s">
        <v>60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1</v>
      </c>
      <c r="K40" s="33">
        <v>0</v>
      </c>
      <c r="L40" s="33">
        <f t="shared" si="0"/>
        <v>1</v>
      </c>
    </row>
    <row r="41" spans="2:12" x14ac:dyDescent="0.25"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f t="shared" si="0"/>
        <v>0</v>
      </c>
    </row>
    <row r="42" spans="2:12" x14ac:dyDescent="0.25"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f t="shared" si="0"/>
        <v>0</v>
      </c>
    </row>
    <row r="43" spans="2:12" x14ac:dyDescent="0.25">
      <c r="B43" s="2" t="s">
        <v>61</v>
      </c>
      <c r="D43" s="33">
        <v>0</v>
      </c>
      <c r="E43" s="33">
        <v>1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f t="shared" si="0"/>
        <v>1</v>
      </c>
    </row>
    <row r="44" spans="2:12" x14ac:dyDescent="0.25">
      <c r="D44" s="33">
        <v>3</v>
      </c>
      <c r="E44" s="33">
        <v>1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f t="shared" si="0"/>
        <v>4</v>
      </c>
    </row>
    <row r="45" spans="2:12" x14ac:dyDescent="0.25"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f t="shared" si="0"/>
        <v>0</v>
      </c>
    </row>
    <row r="46" spans="2:12" x14ac:dyDescent="0.25">
      <c r="B46" s="2" t="s">
        <v>62</v>
      </c>
      <c r="D46" s="33">
        <v>228</v>
      </c>
      <c r="E46" s="33">
        <v>66</v>
      </c>
      <c r="F46" s="33">
        <v>118</v>
      </c>
      <c r="G46" s="33">
        <v>0</v>
      </c>
      <c r="H46" s="33">
        <v>78</v>
      </c>
      <c r="I46" s="33">
        <v>0</v>
      </c>
      <c r="J46" s="33">
        <v>129</v>
      </c>
      <c r="K46" s="33">
        <v>11</v>
      </c>
      <c r="L46" s="33">
        <f t="shared" si="0"/>
        <v>630</v>
      </c>
    </row>
    <row r="47" spans="2:12" x14ac:dyDescent="0.25">
      <c r="D47" s="33">
        <v>281</v>
      </c>
      <c r="E47" s="33">
        <v>106</v>
      </c>
      <c r="F47" s="33">
        <v>112</v>
      </c>
      <c r="G47" s="33">
        <v>0</v>
      </c>
      <c r="H47" s="33">
        <v>58</v>
      </c>
      <c r="I47" s="33">
        <v>0</v>
      </c>
      <c r="J47" s="33">
        <v>148</v>
      </c>
      <c r="K47" s="33">
        <v>19</v>
      </c>
      <c r="L47" s="33">
        <f t="shared" si="0"/>
        <v>724</v>
      </c>
    </row>
    <row r="48" spans="2:12" x14ac:dyDescent="0.25">
      <c r="D48" s="33">
        <v>231</v>
      </c>
      <c r="E48" s="33">
        <v>118</v>
      </c>
      <c r="F48" s="33">
        <v>122</v>
      </c>
      <c r="G48" s="33">
        <v>0</v>
      </c>
      <c r="H48" s="33">
        <v>42</v>
      </c>
      <c r="I48" s="33">
        <v>1</v>
      </c>
      <c r="J48" s="33">
        <v>152</v>
      </c>
      <c r="K48" s="33">
        <v>11</v>
      </c>
      <c r="L48" s="33">
        <f t="shared" si="0"/>
        <v>677</v>
      </c>
    </row>
    <row r="49" spans="2:12" x14ac:dyDescent="0.25">
      <c r="B49" s="2" t="s">
        <v>63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f t="shared" si="0"/>
        <v>0</v>
      </c>
    </row>
    <row r="50" spans="2:12" x14ac:dyDescent="0.25">
      <c r="D50" s="33">
        <v>1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f t="shared" si="0"/>
        <v>1</v>
      </c>
    </row>
    <row r="51" spans="2:12" x14ac:dyDescent="0.25"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f t="shared" si="0"/>
        <v>0</v>
      </c>
    </row>
    <row r="52" spans="2:12" x14ac:dyDescent="0.25">
      <c r="B52" s="2" t="s">
        <v>9</v>
      </c>
      <c r="D52" s="33">
        <v>0</v>
      </c>
      <c r="E52" s="33">
        <v>0</v>
      </c>
      <c r="F52" s="33">
        <v>0</v>
      </c>
      <c r="G52" s="33">
        <v>0</v>
      </c>
      <c r="H52" s="33">
        <v>1</v>
      </c>
      <c r="I52" s="33">
        <v>0</v>
      </c>
      <c r="J52" s="33">
        <v>0</v>
      </c>
      <c r="K52" s="33">
        <v>0</v>
      </c>
      <c r="L52" s="33">
        <f t="shared" si="0"/>
        <v>1</v>
      </c>
    </row>
    <row r="53" spans="2:12" x14ac:dyDescent="0.25">
      <c r="D53" s="33">
        <v>1</v>
      </c>
      <c r="E53" s="33">
        <v>0</v>
      </c>
      <c r="F53" s="33">
        <v>1</v>
      </c>
      <c r="G53" s="33">
        <v>0</v>
      </c>
      <c r="H53" s="33">
        <v>0</v>
      </c>
      <c r="I53" s="33">
        <v>0</v>
      </c>
      <c r="J53" s="33">
        <v>1</v>
      </c>
      <c r="K53" s="33">
        <v>0</v>
      </c>
      <c r="L53" s="33">
        <f t="shared" si="0"/>
        <v>3</v>
      </c>
    </row>
    <row r="54" spans="2:12" x14ac:dyDescent="0.25">
      <c r="D54" s="33">
        <v>0</v>
      </c>
      <c r="E54" s="33">
        <v>0</v>
      </c>
      <c r="F54" s="33">
        <v>2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0"/>
        <v>2</v>
      </c>
    </row>
    <row r="55" spans="2:12" ht="13" x14ac:dyDescent="0.3">
      <c r="B55" s="2" t="s">
        <v>10</v>
      </c>
      <c r="D55" s="34">
        <v>312</v>
      </c>
      <c r="E55" s="34">
        <v>150</v>
      </c>
      <c r="F55" s="34">
        <v>227</v>
      </c>
      <c r="G55" s="34">
        <v>3</v>
      </c>
      <c r="H55" s="34">
        <v>120</v>
      </c>
      <c r="I55" s="34">
        <v>1</v>
      </c>
      <c r="J55" s="34">
        <v>224</v>
      </c>
      <c r="K55" s="34">
        <v>17</v>
      </c>
      <c r="L55" s="34">
        <f t="shared" si="0"/>
        <v>1054</v>
      </c>
    </row>
    <row r="56" spans="2:12" ht="13" x14ac:dyDescent="0.3">
      <c r="D56" s="34">
        <v>427</v>
      </c>
      <c r="E56" s="34">
        <v>213</v>
      </c>
      <c r="F56" s="34">
        <v>207</v>
      </c>
      <c r="G56" s="34">
        <v>1</v>
      </c>
      <c r="H56" s="34">
        <v>108</v>
      </c>
      <c r="I56" s="34">
        <v>4</v>
      </c>
      <c r="J56" s="34">
        <v>290</v>
      </c>
      <c r="K56" s="34">
        <v>26</v>
      </c>
      <c r="L56" s="34">
        <f t="shared" si="0"/>
        <v>1276</v>
      </c>
    </row>
    <row r="57" spans="2:12" ht="13" x14ac:dyDescent="0.3">
      <c r="D57" s="34">
        <v>344</v>
      </c>
      <c r="E57" s="34">
        <v>238</v>
      </c>
      <c r="F57" s="34">
        <v>184</v>
      </c>
      <c r="G57" s="34">
        <v>1</v>
      </c>
      <c r="H57" s="34">
        <v>85</v>
      </c>
      <c r="I57" s="34">
        <v>1</v>
      </c>
      <c r="J57" s="34">
        <v>256</v>
      </c>
      <c r="K57" s="34">
        <v>13</v>
      </c>
      <c r="L57" s="34">
        <f t="shared" si="0"/>
        <v>1122</v>
      </c>
    </row>
    <row r="64" spans="2:12" ht="14.5" x14ac:dyDescent="0.25">
      <c r="B64" s="4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L66"/>
  <sheetViews>
    <sheetView zoomScale="70" zoomScaleNormal="70" workbookViewId="0">
      <selection activeCell="Q42" sqref="Q42"/>
    </sheetView>
  </sheetViews>
  <sheetFormatPr defaultColWidth="17.6328125" defaultRowHeight="12.5" x14ac:dyDescent="0.25"/>
  <cols>
    <col min="1" max="1" width="17.6328125" style="2"/>
    <col min="2" max="2" width="21.453125" style="2" customWidth="1"/>
    <col min="3" max="16384" width="17.6328125" style="2"/>
  </cols>
  <sheetData>
    <row r="1" spans="2:12" s="1" customFormat="1" ht="13" x14ac:dyDescent="0.3">
      <c r="B1" s="1" t="s">
        <v>64</v>
      </c>
    </row>
    <row r="2" spans="2:12" s="1" customFormat="1" ht="13" x14ac:dyDescent="0.3">
      <c r="B2" s="1" t="s">
        <v>65</v>
      </c>
    </row>
    <row r="3" spans="2:12" s="1" customFormat="1" ht="13" x14ac:dyDescent="0.3">
      <c r="B3" s="1" t="s">
        <v>28</v>
      </c>
    </row>
    <row r="4" spans="2:12" s="1" customFormat="1" ht="13" x14ac:dyDescent="0.3"/>
    <row r="5" spans="2:12" s="1" customFormat="1" ht="13" x14ac:dyDescent="0.3"/>
    <row r="6" spans="2:12" s="5" customFormat="1" ht="37.5" customHeight="1" x14ac:dyDescent="0.35">
      <c r="B6" s="45" t="s">
        <v>32</v>
      </c>
      <c r="C6" s="45" t="s">
        <v>3</v>
      </c>
      <c r="D6" s="45" t="s">
        <v>33</v>
      </c>
      <c r="E6" s="45" t="s">
        <v>94</v>
      </c>
      <c r="F6" s="45" t="s">
        <v>95</v>
      </c>
      <c r="G6" s="45" t="s">
        <v>96</v>
      </c>
      <c r="H6" s="45" t="s">
        <v>97</v>
      </c>
      <c r="I6" s="45" t="s">
        <v>98</v>
      </c>
      <c r="J6" s="45" t="s">
        <v>99</v>
      </c>
      <c r="K6" s="45" t="s">
        <v>100</v>
      </c>
      <c r="L6" s="45" t="s">
        <v>10</v>
      </c>
    </row>
    <row r="8" spans="2:12" x14ac:dyDescent="0.25">
      <c r="B8" s="2" t="s">
        <v>34</v>
      </c>
      <c r="C8" s="38" t="s">
        <v>104</v>
      </c>
      <c r="D8" s="31">
        <v>64.031533999999994</v>
      </c>
      <c r="E8" s="31">
        <v>0</v>
      </c>
      <c r="F8" s="31">
        <v>181.18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245.211534</v>
      </c>
    </row>
    <row r="9" spans="2:12" x14ac:dyDescent="0.25">
      <c r="C9" s="38" t="s">
        <v>105</v>
      </c>
      <c r="D9" s="31">
        <v>489</v>
      </c>
      <c r="E9" s="31">
        <v>9.7969000000000008</v>
      </c>
      <c r="F9" s="31">
        <v>255</v>
      </c>
      <c r="G9" s="31">
        <v>0</v>
      </c>
      <c r="H9" s="31">
        <v>0</v>
      </c>
      <c r="I9" s="31">
        <v>91.279397000000003</v>
      </c>
      <c r="J9" s="31">
        <v>95.965000000000003</v>
      </c>
      <c r="K9" s="31">
        <v>0</v>
      </c>
      <c r="L9" s="31">
        <v>941.04129699999999</v>
      </c>
    </row>
    <row r="10" spans="2:12" ht="14.5" x14ac:dyDescent="0.25">
      <c r="C10" s="39" t="s">
        <v>106</v>
      </c>
      <c r="D10" s="31">
        <v>2.199999</v>
      </c>
      <c r="E10" s="31">
        <v>2</v>
      </c>
      <c r="F10" s="31">
        <v>1.3</v>
      </c>
      <c r="G10" s="31">
        <v>0</v>
      </c>
      <c r="H10" s="31">
        <v>0</v>
      </c>
      <c r="I10" s="31">
        <v>0</v>
      </c>
      <c r="J10" s="31">
        <v>5.391</v>
      </c>
      <c r="K10" s="31">
        <v>0</v>
      </c>
      <c r="L10" s="31">
        <v>10.890999000000001</v>
      </c>
    </row>
    <row r="11" spans="2:12" x14ac:dyDescent="0.25">
      <c r="B11" s="2" t="s">
        <v>50</v>
      </c>
      <c r="D11" s="31">
        <v>2.89</v>
      </c>
      <c r="E11" s="31">
        <v>0</v>
      </c>
      <c r="F11" s="31">
        <v>0.7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3.59</v>
      </c>
    </row>
    <row r="12" spans="2:12" x14ac:dyDescent="0.25">
      <c r="D12" s="31">
        <v>16.344000000000001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16.344000000000001</v>
      </c>
    </row>
    <row r="13" spans="2:12" x14ac:dyDescent="0.25">
      <c r="D13" s="31">
        <v>0</v>
      </c>
      <c r="E13" s="31">
        <v>0</v>
      </c>
      <c r="F13" s="31">
        <v>0.33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0.33</v>
      </c>
    </row>
    <row r="14" spans="2:12" x14ac:dyDescent="0.25">
      <c r="B14" s="2" t="s">
        <v>51</v>
      </c>
      <c r="D14" s="31">
        <v>3.7</v>
      </c>
      <c r="E14" s="31">
        <v>10.806077999999999</v>
      </c>
      <c r="F14" s="31">
        <v>0.47499999999999998</v>
      </c>
      <c r="G14" s="31">
        <v>0</v>
      </c>
      <c r="H14" s="31">
        <v>0</v>
      </c>
      <c r="I14" s="31">
        <v>0</v>
      </c>
      <c r="J14" s="31">
        <v>4.3899999999999997</v>
      </c>
      <c r="K14" s="31">
        <v>0</v>
      </c>
      <c r="L14" s="31">
        <v>19.371078000000001</v>
      </c>
    </row>
    <row r="15" spans="2:12" x14ac:dyDescent="0.25">
      <c r="D15" s="31">
        <v>0</v>
      </c>
      <c r="E15" s="31">
        <v>0</v>
      </c>
      <c r="F15" s="31">
        <v>2.2200000000000002</v>
      </c>
      <c r="G15" s="31">
        <v>0</v>
      </c>
      <c r="H15" s="31">
        <v>0</v>
      </c>
      <c r="I15" s="31">
        <v>0</v>
      </c>
      <c r="J15" s="31">
        <v>2.6859999999999999</v>
      </c>
      <c r="K15" s="31">
        <v>0</v>
      </c>
      <c r="L15" s="31">
        <v>4.9059999999999997</v>
      </c>
    </row>
    <row r="16" spans="2:12" x14ac:dyDescent="0.25">
      <c r="D16" s="31">
        <v>0</v>
      </c>
      <c r="E16" s="31">
        <v>0</v>
      </c>
      <c r="F16" s="31">
        <v>0</v>
      </c>
      <c r="G16" s="31">
        <v>0</v>
      </c>
      <c r="H16" s="31">
        <v>0.5</v>
      </c>
      <c r="I16" s="31">
        <v>0</v>
      </c>
      <c r="J16" s="31">
        <v>0.53100000000000003</v>
      </c>
      <c r="K16" s="31">
        <v>0</v>
      </c>
      <c r="L16" s="31">
        <v>1.0309999999999999</v>
      </c>
    </row>
    <row r="17" spans="2:12" x14ac:dyDescent="0.25">
      <c r="B17" s="2" t="s">
        <v>52</v>
      </c>
      <c r="D17" s="31">
        <v>9.1649999999999991</v>
      </c>
      <c r="E17" s="31">
        <v>6.84</v>
      </c>
      <c r="F17" s="31">
        <v>25.626660000000001</v>
      </c>
      <c r="G17" s="31">
        <v>0</v>
      </c>
      <c r="H17" s="31">
        <v>3.02</v>
      </c>
      <c r="I17" s="31">
        <v>0.38</v>
      </c>
      <c r="J17" s="31">
        <v>12.08</v>
      </c>
      <c r="K17" s="31">
        <v>0</v>
      </c>
      <c r="L17" s="31">
        <v>57.111660000000001</v>
      </c>
    </row>
    <row r="18" spans="2:12" x14ac:dyDescent="0.25">
      <c r="D18" s="31">
        <v>24</v>
      </c>
      <c r="E18" s="31">
        <v>20.306667000000001</v>
      </c>
      <c r="F18" s="31">
        <v>10.225</v>
      </c>
      <c r="G18" s="31">
        <v>0.45</v>
      </c>
      <c r="H18" s="31">
        <v>0.98</v>
      </c>
      <c r="I18" s="31">
        <v>0.27</v>
      </c>
      <c r="J18" s="31">
        <v>12.832000000000001</v>
      </c>
      <c r="K18" s="31">
        <v>0</v>
      </c>
      <c r="L18" s="31">
        <v>69.063666999999995</v>
      </c>
    </row>
    <row r="19" spans="2:12" x14ac:dyDescent="0.25">
      <c r="D19" s="31">
        <v>5.9</v>
      </c>
      <c r="E19" s="31">
        <v>18.86</v>
      </c>
      <c r="F19" s="31">
        <v>16.2</v>
      </c>
      <c r="G19" s="31">
        <v>0</v>
      </c>
      <c r="H19" s="31">
        <v>4.2249999999999996</v>
      </c>
      <c r="I19" s="31">
        <v>0</v>
      </c>
      <c r="J19" s="31">
        <v>24.992388999999999</v>
      </c>
      <c r="K19" s="31">
        <v>1.43</v>
      </c>
      <c r="L19" s="31">
        <v>71.607388999999998</v>
      </c>
    </row>
    <row r="20" spans="2:12" x14ac:dyDescent="0.25">
      <c r="B20" s="2" t="s">
        <v>53</v>
      </c>
      <c r="D20" s="31">
        <v>11.6</v>
      </c>
      <c r="E20" s="31">
        <v>43.65</v>
      </c>
      <c r="F20" s="31">
        <v>117.22</v>
      </c>
      <c r="G20" s="31">
        <v>0</v>
      </c>
      <c r="H20" s="31">
        <v>8.7959999999999994</v>
      </c>
      <c r="I20" s="31">
        <v>0</v>
      </c>
      <c r="J20" s="31">
        <v>20.625</v>
      </c>
      <c r="K20" s="31">
        <v>7.28</v>
      </c>
      <c r="L20" s="31">
        <v>209.17099999999999</v>
      </c>
    </row>
    <row r="21" spans="2:12" x14ac:dyDescent="0.25">
      <c r="D21" s="31">
        <v>4.1500000000000004</v>
      </c>
      <c r="E21" s="31">
        <v>44.73</v>
      </c>
      <c r="F21" s="31">
        <v>71.427000000000007</v>
      </c>
      <c r="G21" s="31">
        <v>0</v>
      </c>
      <c r="H21" s="31">
        <v>19.395</v>
      </c>
      <c r="I21" s="31">
        <v>0</v>
      </c>
      <c r="J21" s="31">
        <v>18.588999999999999</v>
      </c>
      <c r="K21" s="31">
        <v>4.3</v>
      </c>
      <c r="L21" s="31">
        <v>162.59100000000001</v>
      </c>
    </row>
    <row r="22" spans="2:12" x14ac:dyDescent="0.25">
      <c r="D22" s="31">
        <v>3.7160000000000002</v>
      </c>
      <c r="E22" s="31">
        <v>31.033332999999999</v>
      </c>
      <c r="F22" s="31">
        <v>59.47</v>
      </c>
      <c r="G22" s="31">
        <v>0</v>
      </c>
      <c r="H22" s="31">
        <v>19.704999999999998</v>
      </c>
      <c r="I22" s="31">
        <v>0</v>
      </c>
      <c r="J22" s="31">
        <v>15.824</v>
      </c>
      <c r="K22" s="31">
        <v>0</v>
      </c>
      <c r="L22" s="31">
        <v>129.748333</v>
      </c>
    </row>
    <row r="23" spans="2:12" x14ac:dyDescent="0.25">
      <c r="B23" s="2" t="s">
        <v>54</v>
      </c>
      <c r="D23" s="31">
        <v>39.693334999999998</v>
      </c>
      <c r="E23" s="31">
        <v>17.943836999999998</v>
      </c>
      <c r="F23" s="31">
        <v>19.743872</v>
      </c>
      <c r="G23" s="31">
        <v>0</v>
      </c>
      <c r="H23" s="31">
        <v>0.92500000000000004</v>
      </c>
      <c r="I23" s="31">
        <v>0</v>
      </c>
      <c r="J23" s="31">
        <v>23.012699999999999</v>
      </c>
      <c r="K23" s="31">
        <v>0</v>
      </c>
      <c r="L23" s="31">
        <v>101.318744</v>
      </c>
    </row>
    <row r="24" spans="2:12" x14ac:dyDescent="0.25">
      <c r="D24" s="31">
        <v>106.67</v>
      </c>
      <c r="E24" s="31">
        <v>22.901499999999999</v>
      </c>
      <c r="F24" s="31">
        <v>30.647500000000001</v>
      </c>
      <c r="G24" s="31">
        <v>0</v>
      </c>
      <c r="H24" s="31">
        <v>4.58</v>
      </c>
      <c r="I24" s="31">
        <v>0</v>
      </c>
      <c r="J24" s="31">
        <v>18.731999999999999</v>
      </c>
      <c r="K24" s="31">
        <v>2.64</v>
      </c>
      <c r="L24" s="31">
        <v>186.17099999999999</v>
      </c>
    </row>
    <row r="25" spans="2:12" x14ac:dyDescent="0.25">
      <c r="D25" s="31">
        <v>21.480661999999999</v>
      </c>
      <c r="E25" s="31">
        <v>9.75</v>
      </c>
      <c r="F25" s="31">
        <v>11.3</v>
      </c>
      <c r="G25" s="31">
        <v>0</v>
      </c>
      <c r="H25" s="31">
        <v>2.4969999999999999</v>
      </c>
      <c r="I25" s="31">
        <v>0</v>
      </c>
      <c r="J25" s="31">
        <v>16.309999999999999</v>
      </c>
      <c r="K25" s="31">
        <v>0</v>
      </c>
      <c r="L25" s="31">
        <v>61.337662000000002</v>
      </c>
    </row>
    <row r="26" spans="2:12" x14ac:dyDescent="0.25">
      <c r="B26" s="2" t="s">
        <v>55</v>
      </c>
      <c r="D26" s="31">
        <v>26.3</v>
      </c>
      <c r="E26" s="31">
        <v>0</v>
      </c>
      <c r="F26" s="31">
        <v>24.5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50.8</v>
      </c>
    </row>
    <row r="27" spans="2:12" x14ac:dyDescent="0.25">
      <c r="D27" s="31">
        <v>28.35</v>
      </c>
      <c r="E27" s="31">
        <v>0</v>
      </c>
      <c r="F27" s="31">
        <v>0</v>
      </c>
      <c r="G27" s="31">
        <v>0</v>
      </c>
      <c r="H27" s="31">
        <v>0.59499999999999997</v>
      </c>
      <c r="I27" s="31">
        <v>0</v>
      </c>
      <c r="J27" s="31">
        <v>0</v>
      </c>
      <c r="K27" s="31">
        <v>0</v>
      </c>
      <c r="L27" s="31">
        <v>28.945</v>
      </c>
    </row>
    <row r="28" spans="2:12" x14ac:dyDescent="0.25">
      <c r="D28" s="31">
        <v>5.6</v>
      </c>
      <c r="E28" s="31">
        <v>0</v>
      </c>
      <c r="F28" s="31">
        <v>12.5</v>
      </c>
      <c r="G28" s="31">
        <v>0</v>
      </c>
      <c r="H28" s="31">
        <v>0.62</v>
      </c>
      <c r="I28" s="31">
        <v>0</v>
      </c>
      <c r="J28" s="31">
        <v>0</v>
      </c>
      <c r="K28" s="31">
        <v>0</v>
      </c>
      <c r="L28" s="31">
        <v>18.72</v>
      </c>
    </row>
    <row r="29" spans="2:12" x14ac:dyDescent="0.25">
      <c r="B29" s="2" t="s">
        <v>56</v>
      </c>
      <c r="D29" s="31">
        <v>31.05</v>
      </c>
      <c r="E29" s="31">
        <v>1.7</v>
      </c>
      <c r="F29" s="31">
        <v>9.6</v>
      </c>
      <c r="G29" s="31">
        <v>0</v>
      </c>
      <c r="H29" s="31">
        <v>0.5</v>
      </c>
      <c r="I29" s="31">
        <v>0</v>
      </c>
      <c r="J29" s="31">
        <v>0</v>
      </c>
      <c r="K29" s="31">
        <v>0</v>
      </c>
      <c r="L29" s="31">
        <v>42.85</v>
      </c>
    </row>
    <row r="30" spans="2:12" x14ac:dyDescent="0.25">
      <c r="D30" s="31">
        <v>3.4649999999999999</v>
      </c>
      <c r="E30" s="31">
        <v>0</v>
      </c>
      <c r="F30" s="31">
        <v>9.4049999999999994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12.87</v>
      </c>
    </row>
    <row r="31" spans="2:12" x14ac:dyDescent="0.25">
      <c r="D31" s="31">
        <v>0</v>
      </c>
      <c r="E31" s="31">
        <v>0.9</v>
      </c>
      <c r="F31" s="31">
        <v>0.61</v>
      </c>
      <c r="G31" s="31">
        <v>0</v>
      </c>
      <c r="H31" s="31">
        <v>0</v>
      </c>
      <c r="I31" s="31">
        <v>0</v>
      </c>
      <c r="J31" s="31">
        <v>1.6</v>
      </c>
      <c r="K31" s="31">
        <v>0</v>
      </c>
      <c r="L31" s="31">
        <v>3.11</v>
      </c>
    </row>
    <row r="32" spans="2:12" x14ac:dyDescent="0.25">
      <c r="B32" s="2" t="s">
        <v>57</v>
      </c>
      <c r="D32" s="31">
        <v>12.041</v>
      </c>
      <c r="E32" s="31">
        <v>10.985585</v>
      </c>
      <c r="F32" s="31">
        <v>12.875363999999999</v>
      </c>
      <c r="G32" s="31">
        <v>0.875</v>
      </c>
      <c r="H32" s="31">
        <v>22.177667</v>
      </c>
      <c r="I32" s="31">
        <v>0</v>
      </c>
      <c r="J32" s="31">
        <v>24.285702000000001</v>
      </c>
      <c r="K32" s="31">
        <v>0.21</v>
      </c>
      <c r="L32" s="31">
        <v>83.450317999999996</v>
      </c>
    </row>
    <row r="33" spans="2:12" x14ac:dyDescent="0.25">
      <c r="D33" s="31">
        <v>53.310904999999998</v>
      </c>
      <c r="E33" s="31">
        <v>9.0408000000000008</v>
      </c>
      <c r="F33" s="31">
        <v>24.911999999999999</v>
      </c>
      <c r="G33" s="31">
        <v>0</v>
      </c>
      <c r="H33" s="31">
        <v>14.554767</v>
      </c>
      <c r="I33" s="31">
        <v>0</v>
      </c>
      <c r="J33" s="31">
        <v>42.282333000000001</v>
      </c>
      <c r="K33" s="31">
        <v>1.0841700000000001</v>
      </c>
      <c r="L33" s="31">
        <v>145.18497500000001</v>
      </c>
    </row>
    <row r="34" spans="2:12" x14ac:dyDescent="0.25">
      <c r="D34" s="31">
        <v>28.178329999999999</v>
      </c>
      <c r="E34" s="31">
        <v>9.5730000000000004</v>
      </c>
      <c r="F34" s="31">
        <v>12.3765</v>
      </c>
      <c r="G34" s="31">
        <v>0.30499999999999999</v>
      </c>
      <c r="H34" s="31">
        <v>9.2404600000000006</v>
      </c>
      <c r="I34" s="31">
        <v>0</v>
      </c>
      <c r="J34" s="31">
        <v>21.869333000000001</v>
      </c>
      <c r="K34" s="31">
        <v>0</v>
      </c>
      <c r="L34" s="31">
        <v>81.542623000000006</v>
      </c>
    </row>
    <row r="35" spans="2:12" x14ac:dyDescent="0.25">
      <c r="B35" s="2" t="s">
        <v>58</v>
      </c>
      <c r="D35" s="31">
        <v>42.335650000000001</v>
      </c>
      <c r="E35" s="31">
        <v>14.257035999999999</v>
      </c>
      <c r="F35" s="31">
        <v>10.911636</v>
      </c>
      <c r="G35" s="31">
        <v>0.67</v>
      </c>
      <c r="H35" s="31">
        <v>3.0668139999999999</v>
      </c>
      <c r="I35" s="31">
        <v>0</v>
      </c>
      <c r="J35" s="31">
        <v>26.338525000000001</v>
      </c>
      <c r="K35" s="31">
        <v>0.43575000000000003</v>
      </c>
      <c r="L35" s="31">
        <v>98.015411</v>
      </c>
    </row>
    <row r="36" spans="2:12" x14ac:dyDescent="0.25">
      <c r="D36" s="31">
        <v>55.938966000000001</v>
      </c>
      <c r="E36" s="31">
        <v>42.172829</v>
      </c>
      <c r="F36" s="31">
        <v>10.8375</v>
      </c>
      <c r="G36" s="31">
        <v>0</v>
      </c>
      <c r="H36" s="31">
        <v>6.24655</v>
      </c>
      <c r="I36" s="31">
        <v>0</v>
      </c>
      <c r="J36" s="31">
        <v>43.460559000000003</v>
      </c>
      <c r="K36" s="31">
        <v>0</v>
      </c>
      <c r="L36" s="31">
        <v>158.65640400000001</v>
      </c>
    </row>
    <row r="37" spans="2:12" x14ac:dyDescent="0.25">
      <c r="D37" s="31">
        <v>67.151979999999995</v>
      </c>
      <c r="E37" s="31">
        <v>23.92324</v>
      </c>
      <c r="F37" s="31">
        <v>6.5158889999999996</v>
      </c>
      <c r="G37" s="31">
        <v>0</v>
      </c>
      <c r="H37" s="31">
        <v>5.383667</v>
      </c>
      <c r="I37" s="31">
        <v>0</v>
      </c>
      <c r="J37" s="31">
        <v>33.540453999999997</v>
      </c>
      <c r="K37" s="31">
        <v>0.47399999999999998</v>
      </c>
      <c r="L37" s="31">
        <v>136.98922999999999</v>
      </c>
    </row>
    <row r="38" spans="2:12" x14ac:dyDescent="0.25">
      <c r="B38" s="2" t="s">
        <v>59</v>
      </c>
      <c r="D38" s="31">
        <v>0.91</v>
      </c>
      <c r="E38" s="31">
        <v>6.1563639999999999</v>
      </c>
      <c r="F38" s="31">
        <v>7.0183049999999998</v>
      </c>
      <c r="G38" s="31">
        <v>0</v>
      </c>
      <c r="H38" s="31">
        <v>0.45</v>
      </c>
      <c r="I38" s="31">
        <v>0</v>
      </c>
      <c r="J38" s="31">
        <v>0.61199999999999999</v>
      </c>
      <c r="K38" s="31">
        <v>0</v>
      </c>
      <c r="L38" s="31">
        <v>15.146668999999999</v>
      </c>
    </row>
    <row r="39" spans="2:12" x14ac:dyDescent="0.25">
      <c r="D39" s="31">
        <v>0.3</v>
      </c>
      <c r="E39" s="31">
        <v>10.417363999999999</v>
      </c>
      <c r="F39" s="31">
        <v>3.9753159999999998</v>
      </c>
      <c r="G39" s="31">
        <v>0</v>
      </c>
      <c r="H39" s="31">
        <v>0.875</v>
      </c>
      <c r="I39" s="31">
        <v>0</v>
      </c>
      <c r="J39" s="31">
        <v>12.817</v>
      </c>
      <c r="K39" s="31">
        <v>0</v>
      </c>
      <c r="L39" s="31">
        <v>28.384679999999999</v>
      </c>
    </row>
    <row r="40" spans="2:12" x14ac:dyDescent="0.25">
      <c r="D40" s="31">
        <v>0.71199999999999997</v>
      </c>
      <c r="E40" s="31">
        <v>26.425699999999999</v>
      </c>
      <c r="F40" s="31">
        <v>4.1670220000000002</v>
      </c>
      <c r="G40" s="31">
        <v>0</v>
      </c>
      <c r="H40" s="31">
        <v>0.50234999999999996</v>
      </c>
      <c r="I40" s="31">
        <v>0</v>
      </c>
      <c r="J40" s="31">
        <v>6.27921</v>
      </c>
      <c r="K40" s="31">
        <v>0</v>
      </c>
      <c r="L40" s="31">
        <v>38.086281999999997</v>
      </c>
    </row>
    <row r="41" spans="2:12" x14ac:dyDescent="0.25">
      <c r="B41" s="2" t="s">
        <v>60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71.64</v>
      </c>
      <c r="K41" s="31">
        <v>0</v>
      </c>
      <c r="L41" s="31">
        <v>71.64</v>
      </c>
    </row>
    <row r="42" spans="2:12" x14ac:dyDescent="0.25"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</row>
    <row r="43" spans="2:12" x14ac:dyDescent="0.25"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</row>
    <row r="44" spans="2:12" x14ac:dyDescent="0.25">
      <c r="B44" s="2" t="s">
        <v>61</v>
      </c>
      <c r="D44" s="31">
        <v>0</v>
      </c>
      <c r="E44" s="31">
        <v>32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32</v>
      </c>
    </row>
    <row r="45" spans="2:12" x14ac:dyDescent="0.25">
      <c r="D45" s="31">
        <v>464.92</v>
      </c>
      <c r="E45" s="31">
        <v>40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504.92</v>
      </c>
    </row>
    <row r="46" spans="2:12" x14ac:dyDescent="0.25"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</row>
    <row r="47" spans="2:12" x14ac:dyDescent="0.25">
      <c r="B47" s="2" t="s">
        <v>62</v>
      </c>
      <c r="D47" s="31">
        <v>283.85080699999997</v>
      </c>
      <c r="E47" s="31">
        <v>42.543087999999997</v>
      </c>
      <c r="F47" s="31">
        <v>60.524698999999998</v>
      </c>
      <c r="G47" s="31">
        <v>0</v>
      </c>
      <c r="H47" s="31">
        <v>49.283715999999998</v>
      </c>
      <c r="I47" s="31">
        <v>0</v>
      </c>
      <c r="J47" s="31">
        <v>79.665245999999996</v>
      </c>
      <c r="K47" s="31">
        <v>9.0898000000000003</v>
      </c>
      <c r="L47" s="31">
        <v>524.957356</v>
      </c>
    </row>
    <row r="48" spans="2:12" x14ac:dyDescent="0.25">
      <c r="D48" s="31">
        <v>403.421471</v>
      </c>
      <c r="E48" s="31">
        <v>90.846708000000007</v>
      </c>
      <c r="F48" s="31">
        <v>66.016309000000007</v>
      </c>
      <c r="G48" s="31">
        <v>0</v>
      </c>
      <c r="H48" s="31">
        <v>26.838518000000001</v>
      </c>
      <c r="I48" s="31">
        <v>0</v>
      </c>
      <c r="J48" s="31">
        <v>101.41540999999999</v>
      </c>
      <c r="K48" s="31">
        <v>12.776249999999999</v>
      </c>
      <c r="L48" s="31">
        <v>701.31466599999999</v>
      </c>
    </row>
    <row r="49" spans="2:12" x14ac:dyDescent="0.25">
      <c r="D49" s="31">
        <v>251.55761100000001</v>
      </c>
      <c r="E49" s="31">
        <v>87.253416999999999</v>
      </c>
      <c r="F49" s="31">
        <v>70.078486999999996</v>
      </c>
      <c r="G49" s="31">
        <v>0</v>
      </c>
      <c r="H49" s="31">
        <v>19.308388000000001</v>
      </c>
      <c r="I49" s="31">
        <v>0.755</v>
      </c>
      <c r="J49" s="31">
        <v>99.691011000000003</v>
      </c>
      <c r="K49" s="31">
        <v>6.3929999999999998</v>
      </c>
      <c r="L49" s="31">
        <v>535.03691400000002</v>
      </c>
    </row>
    <row r="50" spans="2:12" x14ac:dyDescent="0.25">
      <c r="B50" s="2" t="s">
        <v>63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</row>
    <row r="51" spans="2:12" x14ac:dyDescent="0.25">
      <c r="D51" s="31">
        <v>80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80</v>
      </c>
    </row>
    <row r="52" spans="2:12" x14ac:dyDescent="0.25"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</row>
    <row r="53" spans="2:12" x14ac:dyDescent="0.25">
      <c r="B53" s="2" t="s">
        <v>9</v>
      </c>
      <c r="D53" s="31">
        <v>0</v>
      </c>
      <c r="E53" s="31">
        <v>0</v>
      </c>
      <c r="F53" s="31">
        <v>0</v>
      </c>
      <c r="G53" s="31">
        <v>0</v>
      </c>
      <c r="H53" s="31">
        <v>89</v>
      </c>
      <c r="I53" s="31">
        <v>0</v>
      </c>
      <c r="J53" s="31">
        <v>0</v>
      </c>
      <c r="K53" s="31">
        <v>0</v>
      </c>
      <c r="L53" s="31">
        <v>89</v>
      </c>
    </row>
    <row r="54" spans="2:12" x14ac:dyDescent="0.25">
      <c r="D54" s="31">
        <v>44.2</v>
      </c>
      <c r="E54" s="31">
        <v>0</v>
      </c>
      <c r="F54" s="31">
        <v>142.52406999999999</v>
      </c>
      <c r="G54" s="31">
        <v>0</v>
      </c>
      <c r="H54" s="31">
        <v>0</v>
      </c>
      <c r="I54" s="31">
        <v>0</v>
      </c>
      <c r="J54" s="31">
        <v>0.34749999999999998</v>
      </c>
      <c r="K54" s="31">
        <v>0</v>
      </c>
      <c r="L54" s="31">
        <v>187.07157000000001</v>
      </c>
    </row>
    <row r="55" spans="2:12" x14ac:dyDescent="0.25">
      <c r="D55" s="31">
        <v>0</v>
      </c>
      <c r="E55" s="31">
        <v>0</v>
      </c>
      <c r="F55" s="31">
        <v>1.5349999999999999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1.5349999999999999</v>
      </c>
    </row>
    <row r="56" spans="2:12" ht="13" x14ac:dyDescent="0.3">
      <c r="B56" s="1" t="s">
        <v>10</v>
      </c>
      <c r="C56" s="1"/>
      <c r="D56" s="32">
        <v>527.56732599999998</v>
      </c>
      <c r="E56" s="32">
        <v>186.88198800000001</v>
      </c>
      <c r="F56" s="32">
        <v>470.37553600000001</v>
      </c>
      <c r="G56" s="32">
        <v>1.5449999999999999</v>
      </c>
      <c r="H56" s="32">
        <v>177.21919700000001</v>
      </c>
      <c r="I56" s="32">
        <v>0.38</v>
      </c>
      <c r="J56" s="32">
        <v>262.64917300000002</v>
      </c>
      <c r="K56" s="32">
        <v>17.015550000000001</v>
      </c>
      <c r="L56" s="32">
        <v>1643.6337699999999</v>
      </c>
    </row>
    <row r="57" spans="2:12" ht="13" x14ac:dyDescent="0.3">
      <c r="B57" s="1"/>
      <c r="C57" s="1"/>
      <c r="D57" s="32">
        <v>1774.070342</v>
      </c>
      <c r="E57" s="32">
        <v>290.21276799999998</v>
      </c>
      <c r="F57" s="32">
        <v>627.18969500000003</v>
      </c>
      <c r="G57" s="32">
        <v>0.45</v>
      </c>
      <c r="H57" s="32">
        <v>74.064835000000002</v>
      </c>
      <c r="I57" s="32">
        <v>91.549396999999999</v>
      </c>
      <c r="J57" s="32">
        <v>349.126802</v>
      </c>
      <c r="K57" s="32">
        <v>20.800419999999999</v>
      </c>
      <c r="L57" s="32">
        <v>3227.4642589999999</v>
      </c>
    </row>
    <row r="58" spans="2:12" ht="13" x14ac:dyDescent="0.3">
      <c r="B58" s="1"/>
      <c r="C58" s="1"/>
      <c r="D58" s="32">
        <v>386.49658199999999</v>
      </c>
      <c r="E58" s="32">
        <v>209.71869000000001</v>
      </c>
      <c r="F58" s="32">
        <v>196.38289800000001</v>
      </c>
      <c r="G58" s="32">
        <v>0.30499999999999999</v>
      </c>
      <c r="H58" s="32">
        <v>61.981864999999999</v>
      </c>
      <c r="I58" s="32">
        <v>0.755</v>
      </c>
      <c r="J58" s="32">
        <v>226.02839700000001</v>
      </c>
      <c r="K58" s="32">
        <v>8.2970000000000006</v>
      </c>
      <c r="L58" s="32">
        <v>1089.965432</v>
      </c>
    </row>
    <row r="66" spans="2:2" ht="14.5" x14ac:dyDescent="0.25">
      <c r="B66" s="4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L40"/>
  <sheetViews>
    <sheetView workbookViewId="0">
      <selection activeCell="Q42" sqref="Q42"/>
    </sheetView>
  </sheetViews>
  <sheetFormatPr defaultColWidth="8.90625" defaultRowHeight="12.5" x14ac:dyDescent="0.25"/>
  <cols>
    <col min="1" max="1" width="8.90625" style="2"/>
    <col min="2" max="2" width="31.54296875" style="2" customWidth="1"/>
    <col min="3" max="3" width="11.54296875" style="2" customWidth="1"/>
    <col min="4" max="12" width="11.6328125" style="2" customWidth="1"/>
    <col min="13" max="16384" width="8.90625" style="2"/>
  </cols>
  <sheetData>
    <row r="1" spans="2:12" s="1" customFormat="1" ht="13" x14ac:dyDescent="0.3">
      <c r="B1" s="1" t="s">
        <v>66</v>
      </c>
    </row>
    <row r="2" spans="2:12" s="1" customFormat="1" ht="13" x14ac:dyDescent="0.3">
      <c r="B2" s="1" t="s">
        <v>67</v>
      </c>
    </row>
    <row r="3" spans="2:12" s="1" customFormat="1" ht="13" x14ac:dyDescent="0.3"/>
    <row r="4" spans="2:12" s="5" customFormat="1" ht="37.5" customHeight="1" x14ac:dyDescent="0.35">
      <c r="B4" s="45" t="s">
        <v>32</v>
      </c>
      <c r="C4" s="45" t="s">
        <v>3</v>
      </c>
      <c r="D4" s="45" t="s">
        <v>33</v>
      </c>
      <c r="E4" s="45" t="s">
        <v>94</v>
      </c>
      <c r="F4" s="45" t="s">
        <v>95</v>
      </c>
      <c r="G4" s="45" t="s">
        <v>96</v>
      </c>
      <c r="H4" s="45" t="s">
        <v>97</v>
      </c>
      <c r="I4" s="45" t="s">
        <v>98</v>
      </c>
      <c r="J4" s="45" t="s">
        <v>99</v>
      </c>
      <c r="K4" s="45" t="s">
        <v>100</v>
      </c>
      <c r="L4" s="45" t="s">
        <v>10</v>
      </c>
    </row>
    <row r="6" spans="2:12" x14ac:dyDescent="0.25">
      <c r="B6" s="2" t="s">
        <v>34</v>
      </c>
      <c r="C6" s="38" t="s">
        <v>104</v>
      </c>
      <c r="D6" s="30">
        <v>1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f>SUM(D6:K6)</f>
        <v>1</v>
      </c>
    </row>
    <row r="7" spans="2:12" x14ac:dyDescent="0.25">
      <c r="C7" s="38" t="s">
        <v>105</v>
      </c>
      <c r="D7" s="30">
        <v>0</v>
      </c>
      <c r="E7" s="30">
        <v>1</v>
      </c>
      <c r="F7" s="30">
        <v>0</v>
      </c>
      <c r="G7" s="30">
        <v>0</v>
      </c>
      <c r="H7" s="30">
        <v>1</v>
      </c>
      <c r="I7" s="30">
        <v>0</v>
      </c>
      <c r="J7" s="30">
        <v>0</v>
      </c>
      <c r="K7" s="30">
        <v>0</v>
      </c>
      <c r="L7" s="30">
        <f t="shared" ref="L7:L29" si="0">SUM(D7:K7)</f>
        <v>2</v>
      </c>
    </row>
    <row r="8" spans="2:12" ht="14.5" x14ac:dyDescent="0.25">
      <c r="C8" s="39" t="s">
        <v>106</v>
      </c>
      <c r="D8" s="30">
        <v>0</v>
      </c>
      <c r="E8" s="30">
        <v>0</v>
      </c>
      <c r="F8" s="30">
        <v>0</v>
      </c>
      <c r="G8" s="30">
        <v>0</v>
      </c>
      <c r="H8" s="30">
        <v>1</v>
      </c>
      <c r="I8" s="30">
        <v>0</v>
      </c>
      <c r="J8" s="30">
        <v>0</v>
      </c>
      <c r="K8" s="30">
        <v>0</v>
      </c>
      <c r="L8" s="30">
        <f t="shared" si="0"/>
        <v>1</v>
      </c>
    </row>
    <row r="9" spans="2:12" x14ac:dyDescent="0.25">
      <c r="B9" s="2" t="s">
        <v>68</v>
      </c>
      <c r="D9" s="30">
        <v>0</v>
      </c>
      <c r="E9" s="30">
        <v>1</v>
      </c>
      <c r="F9" s="30">
        <v>3</v>
      </c>
      <c r="G9" s="30">
        <v>0</v>
      </c>
      <c r="H9" s="30">
        <v>1</v>
      </c>
      <c r="I9" s="30">
        <v>0</v>
      </c>
      <c r="J9" s="30">
        <v>12</v>
      </c>
      <c r="K9" s="30">
        <v>0</v>
      </c>
      <c r="L9" s="30">
        <f t="shared" si="0"/>
        <v>17</v>
      </c>
    </row>
    <row r="10" spans="2:12" x14ac:dyDescent="0.25">
      <c r="D10" s="30">
        <v>0</v>
      </c>
      <c r="E10" s="30">
        <v>1</v>
      </c>
      <c r="F10" s="30">
        <v>5</v>
      </c>
      <c r="G10" s="30">
        <v>0</v>
      </c>
      <c r="H10" s="30">
        <v>1</v>
      </c>
      <c r="I10" s="30">
        <v>0</v>
      </c>
      <c r="J10" s="30">
        <v>13</v>
      </c>
      <c r="K10" s="30">
        <v>2</v>
      </c>
      <c r="L10" s="30">
        <f t="shared" si="0"/>
        <v>22</v>
      </c>
    </row>
    <row r="11" spans="2:12" x14ac:dyDescent="0.25">
      <c r="D11" s="30">
        <v>0</v>
      </c>
      <c r="E11" s="30">
        <v>1</v>
      </c>
      <c r="F11" s="30">
        <v>9</v>
      </c>
      <c r="G11" s="30">
        <v>0</v>
      </c>
      <c r="H11" s="30">
        <v>0</v>
      </c>
      <c r="I11" s="30">
        <v>0</v>
      </c>
      <c r="J11" s="30">
        <v>5</v>
      </c>
      <c r="K11" s="30">
        <v>0</v>
      </c>
      <c r="L11" s="30">
        <f t="shared" si="0"/>
        <v>15</v>
      </c>
    </row>
    <row r="12" spans="2:12" x14ac:dyDescent="0.25">
      <c r="B12" s="2" t="s">
        <v>69</v>
      </c>
      <c r="D12" s="30">
        <v>1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1</v>
      </c>
      <c r="L12" s="30">
        <f t="shared" si="0"/>
        <v>2</v>
      </c>
    </row>
    <row r="13" spans="2:12" x14ac:dyDescent="0.25">
      <c r="D13" s="30">
        <v>0</v>
      </c>
      <c r="E13" s="30">
        <v>0</v>
      </c>
      <c r="F13" s="30">
        <v>1</v>
      </c>
      <c r="G13" s="30">
        <v>0</v>
      </c>
      <c r="H13" s="30">
        <v>0</v>
      </c>
      <c r="I13" s="30">
        <v>0</v>
      </c>
      <c r="J13" s="30">
        <v>0</v>
      </c>
      <c r="K13" s="30">
        <v>1</v>
      </c>
      <c r="L13" s="30">
        <f t="shared" si="0"/>
        <v>2</v>
      </c>
    </row>
    <row r="14" spans="2:12" x14ac:dyDescent="0.25">
      <c r="D14" s="30">
        <v>0</v>
      </c>
      <c r="E14" s="30">
        <v>2</v>
      </c>
      <c r="F14" s="30">
        <v>1</v>
      </c>
      <c r="G14" s="30">
        <v>0</v>
      </c>
      <c r="H14" s="30">
        <v>1</v>
      </c>
      <c r="I14" s="30">
        <v>0</v>
      </c>
      <c r="J14" s="30">
        <v>1</v>
      </c>
      <c r="K14" s="30">
        <v>1</v>
      </c>
      <c r="L14" s="30">
        <f t="shared" si="0"/>
        <v>6</v>
      </c>
    </row>
    <row r="15" spans="2:12" x14ac:dyDescent="0.25">
      <c r="B15" s="2" t="s">
        <v>70</v>
      </c>
      <c r="D15" s="30">
        <v>1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8</v>
      </c>
      <c r="K15" s="30">
        <v>0</v>
      </c>
      <c r="L15" s="30">
        <f t="shared" si="0"/>
        <v>9</v>
      </c>
    </row>
    <row r="16" spans="2:12" x14ac:dyDescent="0.25">
      <c r="D16" s="30">
        <v>0</v>
      </c>
      <c r="E16" s="30">
        <v>2</v>
      </c>
      <c r="F16" s="30">
        <v>2</v>
      </c>
      <c r="G16" s="30">
        <v>0</v>
      </c>
      <c r="H16" s="30">
        <v>0</v>
      </c>
      <c r="I16" s="30">
        <v>0</v>
      </c>
      <c r="J16" s="30">
        <v>3</v>
      </c>
      <c r="K16" s="30">
        <v>0</v>
      </c>
      <c r="L16" s="30">
        <f t="shared" si="0"/>
        <v>7</v>
      </c>
    </row>
    <row r="17" spans="2:12" x14ac:dyDescent="0.25">
      <c r="D17" s="30">
        <v>1</v>
      </c>
      <c r="E17" s="30">
        <v>1</v>
      </c>
      <c r="F17" s="30">
        <v>0</v>
      </c>
      <c r="G17" s="30">
        <v>0</v>
      </c>
      <c r="H17" s="30">
        <v>2</v>
      </c>
      <c r="I17" s="30">
        <v>0</v>
      </c>
      <c r="J17" s="30">
        <v>2</v>
      </c>
      <c r="K17" s="30">
        <v>0</v>
      </c>
      <c r="L17" s="30">
        <f t="shared" si="0"/>
        <v>6</v>
      </c>
    </row>
    <row r="18" spans="2:12" x14ac:dyDescent="0.25">
      <c r="B18" s="2" t="s">
        <v>71</v>
      </c>
      <c r="D18" s="30">
        <v>4</v>
      </c>
      <c r="E18" s="30">
        <v>0</v>
      </c>
      <c r="F18" s="30">
        <v>1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f t="shared" si="0"/>
        <v>5</v>
      </c>
    </row>
    <row r="19" spans="2:12" x14ac:dyDescent="0.25"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2</v>
      </c>
      <c r="K19" s="30">
        <v>0</v>
      </c>
      <c r="L19" s="30">
        <f t="shared" si="0"/>
        <v>2</v>
      </c>
    </row>
    <row r="20" spans="2:12" x14ac:dyDescent="0.25"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2</v>
      </c>
      <c r="K20" s="30">
        <v>0</v>
      </c>
      <c r="L20" s="30">
        <f t="shared" si="0"/>
        <v>2</v>
      </c>
    </row>
    <row r="21" spans="2:12" x14ac:dyDescent="0.25">
      <c r="B21" s="2" t="s">
        <v>72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f t="shared" si="0"/>
        <v>0</v>
      </c>
    </row>
    <row r="22" spans="2:12" x14ac:dyDescent="0.25"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2</v>
      </c>
      <c r="K22" s="30">
        <v>0</v>
      </c>
      <c r="L22" s="30">
        <f t="shared" si="0"/>
        <v>2</v>
      </c>
    </row>
    <row r="23" spans="2:12" x14ac:dyDescent="0.25">
      <c r="D23" s="30">
        <v>1</v>
      </c>
      <c r="E23" s="30">
        <v>0</v>
      </c>
      <c r="F23" s="30">
        <v>1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f t="shared" si="0"/>
        <v>2</v>
      </c>
    </row>
    <row r="24" spans="2:12" x14ac:dyDescent="0.25">
      <c r="B24" s="2" t="s">
        <v>9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f t="shared" si="0"/>
        <v>0</v>
      </c>
    </row>
    <row r="25" spans="2:12" x14ac:dyDescent="0.25">
      <c r="D25" s="30">
        <v>0</v>
      </c>
      <c r="E25" s="30">
        <v>0</v>
      </c>
      <c r="F25" s="30">
        <v>2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f t="shared" si="0"/>
        <v>2</v>
      </c>
    </row>
    <row r="26" spans="2:12" x14ac:dyDescent="0.25"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f t="shared" si="0"/>
        <v>0</v>
      </c>
    </row>
    <row r="27" spans="2:12" ht="13" x14ac:dyDescent="0.3">
      <c r="B27" s="1" t="s">
        <v>10</v>
      </c>
      <c r="D27" s="35">
        <v>7</v>
      </c>
      <c r="E27" s="35">
        <v>1</v>
      </c>
      <c r="F27" s="35">
        <v>4</v>
      </c>
      <c r="G27" s="35">
        <v>0</v>
      </c>
      <c r="H27" s="35">
        <v>1</v>
      </c>
      <c r="I27" s="35">
        <v>0</v>
      </c>
      <c r="J27" s="35">
        <v>20</v>
      </c>
      <c r="K27" s="35">
        <v>1</v>
      </c>
      <c r="L27" s="35">
        <f t="shared" si="0"/>
        <v>34</v>
      </c>
    </row>
    <row r="28" spans="2:12" ht="13" x14ac:dyDescent="0.3">
      <c r="D28" s="35">
        <v>0</v>
      </c>
      <c r="E28" s="35">
        <v>4</v>
      </c>
      <c r="F28" s="35">
        <v>10</v>
      </c>
      <c r="G28" s="35">
        <v>0</v>
      </c>
      <c r="H28" s="35">
        <v>2</v>
      </c>
      <c r="I28" s="35">
        <v>0</v>
      </c>
      <c r="J28" s="35">
        <v>20</v>
      </c>
      <c r="K28" s="35">
        <v>3</v>
      </c>
      <c r="L28" s="35">
        <f t="shared" si="0"/>
        <v>39</v>
      </c>
    </row>
    <row r="29" spans="2:12" ht="13" x14ac:dyDescent="0.3">
      <c r="D29" s="35">
        <v>2</v>
      </c>
      <c r="E29" s="35">
        <v>4</v>
      </c>
      <c r="F29" s="35">
        <v>11</v>
      </c>
      <c r="G29" s="35">
        <v>0</v>
      </c>
      <c r="H29" s="35">
        <v>4</v>
      </c>
      <c r="I29" s="35">
        <v>0</v>
      </c>
      <c r="J29" s="35">
        <v>10</v>
      </c>
      <c r="K29" s="35">
        <v>1</v>
      </c>
      <c r="L29" s="35">
        <f t="shared" si="0"/>
        <v>32</v>
      </c>
    </row>
    <row r="40" spans="2:2" ht="14.5" x14ac:dyDescent="0.25">
      <c r="B40" s="42" t="s">
        <v>93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L40"/>
  <sheetViews>
    <sheetView zoomScale="70" zoomScaleNormal="70" workbookViewId="0">
      <selection activeCell="Q42" sqref="Q42"/>
    </sheetView>
  </sheetViews>
  <sheetFormatPr defaultColWidth="25.6328125" defaultRowHeight="12.5" x14ac:dyDescent="0.25"/>
  <cols>
    <col min="1" max="1" width="13.6328125" style="2" customWidth="1"/>
    <col min="2" max="2" width="35.36328125" style="2" customWidth="1"/>
    <col min="3" max="3" width="17.36328125" style="2" customWidth="1"/>
    <col min="4" max="12" width="19.6328125" style="2" customWidth="1"/>
    <col min="13" max="16384" width="25.6328125" style="2"/>
  </cols>
  <sheetData>
    <row r="1" spans="2:12" ht="13" x14ac:dyDescent="0.3">
      <c r="B1" s="1" t="s">
        <v>73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3" x14ac:dyDescent="0.3">
      <c r="B2" s="1" t="s">
        <v>74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3" x14ac:dyDescent="0.3">
      <c r="B3" s="1" t="s">
        <v>28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3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3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37.5" customHeight="1" x14ac:dyDescent="0.25">
      <c r="B6" s="45" t="s">
        <v>32</v>
      </c>
      <c r="C6" s="45" t="s">
        <v>3</v>
      </c>
      <c r="D6" s="45" t="s">
        <v>33</v>
      </c>
      <c r="E6" s="45" t="s">
        <v>94</v>
      </c>
      <c r="F6" s="45" t="s">
        <v>95</v>
      </c>
      <c r="G6" s="45" t="s">
        <v>96</v>
      </c>
      <c r="H6" s="45" t="s">
        <v>97</v>
      </c>
      <c r="I6" s="45" t="s">
        <v>98</v>
      </c>
      <c r="J6" s="45" t="s">
        <v>99</v>
      </c>
      <c r="K6" s="45" t="s">
        <v>100</v>
      </c>
      <c r="L6" s="45" t="s">
        <v>10</v>
      </c>
    </row>
    <row r="8" spans="2:12" x14ac:dyDescent="0.25">
      <c r="B8" s="2" t="s">
        <v>34</v>
      </c>
      <c r="C8" s="38" t="s">
        <v>104</v>
      </c>
      <c r="D8" s="36">
        <v>11.8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11.8</v>
      </c>
    </row>
    <row r="9" spans="2:12" x14ac:dyDescent="0.25">
      <c r="C9" s="38" t="s">
        <v>105</v>
      </c>
      <c r="D9" s="36">
        <v>0</v>
      </c>
      <c r="E9" s="36">
        <v>0.93500000000000005</v>
      </c>
      <c r="F9" s="36">
        <v>0</v>
      </c>
      <c r="G9" s="36">
        <v>0</v>
      </c>
      <c r="H9" s="36">
        <v>1.173265</v>
      </c>
      <c r="I9" s="36">
        <v>0</v>
      </c>
      <c r="J9" s="36">
        <v>0</v>
      </c>
      <c r="K9" s="36">
        <v>0</v>
      </c>
      <c r="L9" s="36">
        <v>2.1082649999999998</v>
      </c>
    </row>
    <row r="10" spans="2:12" ht="14.5" x14ac:dyDescent="0.25">
      <c r="C10" s="39" t="s">
        <v>106</v>
      </c>
      <c r="D10" s="36">
        <v>0</v>
      </c>
      <c r="E10" s="36">
        <v>0</v>
      </c>
      <c r="F10" s="36">
        <v>0</v>
      </c>
      <c r="G10" s="36">
        <v>0</v>
      </c>
      <c r="H10" s="36">
        <v>9.1473200000000006</v>
      </c>
      <c r="I10" s="36">
        <v>0</v>
      </c>
      <c r="J10" s="36">
        <v>0</v>
      </c>
      <c r="K10" s="36">
        <v>0</v>
      </c>
      <c r="L10" s="36">
        <v>9.1473200000000006</v>
      </c>
    </row>
    <row r="11" spans="2:12" x14ac:dyDescent="0.25">
      <c r="B11" s="2" t="s">
        <v>68</v>
      </c>
      <c r="D11" s="36">
        <v>0</v>
      </c>
      <c r="E11" s="36">
        <v>1.33</v>
      </c>
      <c r="F11" s="36">
        <v>3.7120000000000002</v>
      </c>
      <c r="G11" s="36">
        <v>0</v>
      </c>
      <c r="H11" s="36">
        <v>1.59</v>
      </c>
      <c r="I11" s="36">
        <v>0</v>
      </c>
      <c r="J11" s="36">
        <v>23.66</v>
      </c>
      <c r="K11" s="36">
        <v>0</v>
      </c>
      <c r="L11" s="36">
        <v>30.292000000000002</v>
      </c>
    </row>
    <row r="12" spans="2:12" x14ac:dyDescent="0.25">
      <c r="D12" s="36">
        <v>0</v>
      </c>
      <c r="E12" s="36">
        <v>1.8</v>
      </c>
      <c r="F12" s="36">
        <v>6.1</v>
      </c>
      <c r="G12" s="36">
        <v>0</v>
      </c>
      <c r="H12" s="36">
        <v>1.63</v>
      </c>
      <c r="I12" s="36">
        <v>0</v>
      </c>
      <c r="J12" s="36">
        <v>32.257461999999997</v>
      </c>
      <c r="K12" s="36">
        <v>4.875</v>
      </c>
      <c r="L12" s="36">
        <v>46.662461999999998</v>
      </c>
    </row>
    <row r="13" spans="2:12" x14ac:dyDescent="0.25">
      <c r="D13" s="36">
        <v>0</v>
      </c>
      <c r="E13" s="36">
        <v>1.8</v>
      </c>
      <c r="F13" s="36">
        <v>14.814</v>
      </c>
      <c r="G13" s="36">
        <v>0</v>
      </c>
      <c r="H13" s="36">
        <v>0</v>
      </c>
      <c r="I13" s="36">
        <v>0</v>
      </c>
      <c r="J13" s="36">
        <v>4.9249999999999998</v>
      </c>
      <c r="K13" s="36">
        <v>0</v>
      </c>
      <c r="L13" s="36">
        <v>21.539000000000001</v>
      </c>
    </row>
    <row r="14" spans="2:12" x14ac:dyDescent="0.25">
      <c r="B14" s="2" t="s">
        <v>69</v>
      </c>
      <c r="D14" s="36">
        <v>3.75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6.9</v>
      </c>
      <c r="L14" s="36">
        <v>10.65</v>
      </c>
    </row>
    <row r="15" spans="2:12" x14ac:dyDescent="0.25">
      <c r="D15" s="36">
        <v>0</v>
      </c>
      <c r="E15" s="36">
        <v>0</v>
      </c>
      <c r="F15" s="36">
        <v>4.45</v>
      </c>
      <c r="G15" s="36">
        <v>0</v>
      </c>
      <c r="H15" s="36">
        <v>0</v>
      </c>
      <c r="I15" s="36">
        <v>0</v>
      </c>
      <c r="J15" s="36">
        <v>0</v>
      </c>
      <c r="K15" s="36">
        <v>5.0999999999999996</v>
      </c>
      <c r="L15" s="36">
        <v>9.5500000000000007</v>
      </c>
    </row>
    <row r="16" spans="2:12" x14ac:dyDescent="0.25">
      <c r="D16" s="36">
        <v>0</v>
      </c>
      <c r="E16" s="36">
        <v>13.5</v>
      </c>
      <c r="F16" s="36">
        <v>5.8</v>
      </c>
      <c r="G16" s="36">
        <v>0</v>
      </c>
      <c r="H16" s="36">
        <v>4.2</v>
      </c>
      <c r="I16" s="36">
        <v>0</v>
      </c>
      <c r="J16" s="36">
        <v>2.9</v>
      </c>
      <c r="K16" s="36">
        <v>6.45</v>
      </c>
      <c r="L16" s="36">
        <v>32.85</v>
      </c>
    </row>
    <row r="17" spans="2:12" x14ac:dyDescent="0.25">
      <c r="B17" s="2" t="s">
        <v>70</v>
      </c>
      <c r="D17" s="36">
        <v>8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63.23</v>
      </c>
      <c r="K17" s="36">
        <v>0</v>
      </c>
      <c r="L17" s="36">
        <v>71.23</v>
      </c>
    </row>
    <row r="18" spans="2:12" x14ac:dyDescent="0.25">
      <c r="D18" s="36">
        <v>0</v>
      </c>
      <c r="E18" s="36">
        <v>12.7</v>
      </c>
      <c r="F18" s="36">
        <v>9.6920000000000002</v>
      </c>
      <c r="G18" s="36">
        <v>0</v>
      </c>
      <c r="H18" s="36">
        <v>0</v>
      </c>
      <c r="I18" s="36">
        <v>0</v>
      </c>
      <c r="J18" s="36">
        <v>33</v>
      </c>
      <c r="K18" s="36">
        <v>0</v>
      </c>
      <c r="L18" s="36">
        <v>55.392000000000003</v>
      </c>
    </row>
    <row r="19" spans="2:12" x14ac:dyDescent="0.25">
      <c r="D19" s="36">
        <v>14.3</v>
      </c>
      <c r="E19" s="36">
        <v>5.7</v>
      </c>
      <c r="F19" s="36">
        <v>0</v>
      </c>
      <c r="G19" s="36">
        <v>0</v>
      </c>
      <c r="H19" s="36">
        <v>9.43</v>
      </c>
      <c r="I19" s="36">
        <v>0</v>
      </c>
      <c r="J19" s="36">
        <v>13.44</v>
      </c>
      <c r="K19" s="36">
        <v>0</v>
      </c>
      <c r="L19" s="36">
        <v>42.87</v>
      </c>
    </row>
    <row r="20" spans="2:12" x14ac:dyDescent="0.25">
      <c r="B20" s="2" t="s">
        <v>71</v>
      </c>
      <c r="D20" s="36">
        <v>0.9</v>
      </c>
      <c r="E20" s="36">
        <v>0</v>
      </c>
      <c r="F20" s="36">
        <v>0.152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1.052</v>
      </c>
    </row>
    <row r="21" spans="2:12" x14ac:dyDescent="0.25"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0.57499999999999996</v>
      </c>
      <c r="K21" s="36">
        <v>0</v>
      </c>
      <c r="L21" s="36">
        <v>0.57499999999999996</v>
      </c>
    </row>
    <row r="22" spans="2:12" x14ac:dyDescent="0.25"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0.72</v>
      </c>
      <c r="K22" s="36">
        <v>0</v>
      </c>
      <c r="L22" s="36">
        <v>0.72</v>
      </c>
    </row>
    <row r="23" spans="2:12" x14ac:dyDescent="0.25">
      <c r="B23" s="2" t="s">
        <v>72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</row>
    <row r="24" spans="2:12" x14ac:dyDescent="0.25"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0.65700000000000003</v>
      </c>
      <c r="K24" s="36">
        <v>0</v>
      </c>
      <c r="L24" s="36">
        <v>0.65700000000000003</v>
      </c>
    </row>
    <row r="25" spans="2:12" x14ac:dyDescent="0.25">
      <c r="D25" s="36">
        <v>1.28</v>
      </c>
      <c r="E25" s="36">
        <v>0</v>
      </c>
      <c r="F25" s="36">
        <v>0.37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1.65</v>
      </c>
    </row>
    <row r="26" spans="2:12" x14ac:dyDescent="0.25">
      <c r="B26" s="2" t="s">
        <v>9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</row>
    <row r="27" spans="2:12" x14ac:dyDescent="0.25">
      <c r="D27" s="36">
        <v>0</v>
      </c>
      <c r="E27" s="36">
        <v>0</v>
      </c>
      <c r="F27" s="36">
        <v>1.4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1.4</v>
      </c>
    </row>
    <row r="28" spans="2:12" x14ac:dyDescent="0.25"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</row>
    <row r="29" spans="2:12" ht="13" x14ac:dyDescent="0.3">
      <c r="B29" s="1" t="s">
        <v>10</v>
      </c>
      <c r="C29" s="1"/>
      <c r="D29" s="37">
        <v>24.45</v>
      </c>
      <c r="E29" s="37">
        <v>1.33</v>
      </c>
      <c r="F29" s="37">
        <v>3.8639999999999999</v>
      </c>
      <c r="G29" s="37">
        <v>0</v>
      </c>
      <c r="H29" s="37">
        <v>1.59</v>
      </c>
      <c r="I29" s="37">
        <v>0</v>
      </c>
      <c r="J29" s="37">
        <v>86.89</v>
      </c>
      <c r="K29" s="37">
        <v>6.9</v>
      </c>
      <c r="L29" s="37">
        <v>125.024</v>
      </c>
    </row>
    <row r="30" spans="2:12" ht="13" x14ac:dyDescent="0.3">
      <c r="B30" s="1"/>
      <c r="C30" s="1"/>
      <c r="D30" s="37">
        <v>0</v>
      </c>
      <c r="E30" s="37">
        <v>15.435</v>
      </c>
      <c r="F30" s="37">
        <v>21.641999999999999</v>
      </c>
      <c r="G30" s="37">
        <v>0</v>
      </c>
      <c r="H30" s="37">
        <v>2.8032650000000001</v>
      </c>
      <c r="I30" s="37">
        <v>0</v>
      </c>
      <c r="J30" s="37">
        <v>66.489462000000003</v>
      </c>
      <c r="K30" s="37">
        <v>9.9749999999999996</v>
      </c>
      <c r="L30" s="37">
        <v>116.34472700000001</v>
      </c>
    </row>
    <row r="31" spans="2:12" ht="13" x14ac:dyDescent="0.3">
      <c r="B31" s="1"/>
      <c r="C31" s="1"/>
      <c r="D31" s="37">
        <v>15.58</v>
      </c>
      <c r="E31" s="37">
        <v>21</v>
      </c>
      <c r="F31" s="37">
        <v>20.984000000000002</v>
      </c>
      <c r="G31" s="37">
        <v>0</v>
      </c>
      <c r="H31" s="37">
        <v>22.77732</v>
      </c>
      <c r="I31" s="37">
        <v>0</v>
      </c>
      <c r="J31" s="37">
        <v>21.984999999999999</v>
      </c>
      <c r="K31" s="37">
        <v>6.45</v>
      </c>
      <c r="L31" s="37">
        <v>108.77632</v>
      </c>
    </row>
    <row r="40" spans="2:2" ht="14.5" x14ac:dyDescent="0.25">
      <c r="B40" s="42" t="s">
        <v>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40"/>
  <sheetViews>
    <sheetView workbookViewId="0">
      <selection activeCell="Q42" sqref="Q42"/>
    </sheetView>
  </sheetViews>
  <sheetFormatPr defaultColWidth="8.90625" defaultRowHeight="12.5" x14ac:dyDescent="0.25"/>
  <cols>
    <col min="1" max="1" width="8.90625" style="2"/>
    <col min="2" max="2" width="19.90625" style="2" customWidth="1"/>
    <col min="3" max="3" width="11.6328125" style="2" customWidth="1"/>
    <col min="4" max="12" width="13.08984375" style="2" customWidth="1"/>
    <col min="13" max="16384" width="8.90625" style="2"/>
  </cols>
  <sheetData>
    <row r="1" spans="2:12" ht="13" x14ac:dyDescent="0.3">
      <c r="B1" s="1" t="s">
        <v>84</v>
      </c>
      <c r="C1" s="1"/>
      <c r="D1" s="1"/>
      <c r="E1" s="1"/>
      <c r="F1" s="1"/>
      <c r="G1" s="1"/>
      <c r="H1" s="1"/>
      <c r="I1" s="1"/>
    </row>
    <row r="2" spans="2:12" ht="13" x14ac:dyDescent="0.3">
      <c r="B2" s="1" t="s">
        <v>75</v>
      </c>
      <c r="C2" s="1"/>
      <c r="D2" s="1"/>
      <c r="E2" s="1"/>
      <c r="F2" s="1"/>
      <c r="G2" s="1"/>
      <c r="H2" s="1"/>
      <c r="I2" s="1"/>
    </row>
    <row r="3" spans="2:12" ht="13" x14ac:dyDescent="0.3">
      <c r="B3" s="1"/>
      <c r="C3" s="1"/>
      <c r="D3" s="1"/>
      <c r="E3" s="1"/>
      <c r="F3" s="1"/>
      <c r="G3" s="1"/>
      <c r="H3" s="1"/>
      <c r="I3" s="1"/>
    </row>
    <row r="5" spans="2:12" s="5" customFormat="1" ht="37.5" customHeight="1" x14ac:dyDescent="0.35">
      <c r="B5" s="45" t="s">
        <v>32</v>
      </c>
      <c r="C5" s="45" t="s">
        <v>3</v>
      </c>
      <c r="D5" s="45" t="s">
        <v>33</v>
      </c>
      <c r="E5" s="45" t="s">
        <v>94</v>
      </c>
      <c r="F5" s="45" t="s">
        <v>95</v>
      </c>
      <c r="G5" s="45" t="s">
        <v>96</v>
      </c>
      <c r="H5" s="45" t="s">
        <v>97</v>
      </c>
      <c r="I5" s="45" t="s">
        <v>98</v>
      </c>
      <c r="J5" s="45" t="s">
        <v>99</v>
      </c>
      <c r="K5" s="45" t="s">
        <v>100</v>
      </c>
      <c r="L5" s="45" t="s">
        <v>10</v>
      </c>
    </row>
    <row r="7" spans="2:12" x14ac:dyDescent="0.25">
      <c r="B7" s="2" t="s">
        <v>76</v>
      </c>
      <c r="C7" s="38" t="s">
        <v>104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</row>
    <row r="8" spans="2:12" x14ac:dyDescent="0.25">
      <c r="C8" s="38" t="s">
        <v>105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</row>
    <row r="9" spans="2:12" ht="14.5" x14ac:dyDescent="0.25">
      <c r="C9" s="39" t="s">
        <v>106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</row>
    <row r="10" spans="2:12" x14ac:dyDescent="0.25">
      <c r="B10" s="2" t="s">
        <v>77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</row>
    <row r="11" spans="2:12" x14ac:dyDescent="0.25"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</row>
    <row r="12" spans="2:12" x14ac:dyDescent="0.25"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</row>
    <row r="13" spans="2:12" x14ac:dyDescent="0.25">
      <c r="B13" s="2" t="s">
        <v>78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</row>
    <row r="14" spans="2:12" x14ac:dyDescent="0.25"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</row>
    <row r="15" spans="2:12" x14ac:dyDescent="0.25"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</row>
    <row r="16" spans="2:12" x14ac:dyDescent="0.25">
      <c r="B16" s="2" t="s">
        <v>79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</row>
    <row r="17" spans="2:12" x14ac:dyDescent="0.25"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</row>
    <row r="18" spans="2:12" x14ac:dyDescent="0.25"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</row>
    <row r="19" spans="2:12" x14ac:dyDescent="0.25">
      <c r="B19" s="2" t="s">
        <v>80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</row>
    <row r="20" spans="2:12" x14ac:dyDescent="0.25"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</row>
    <row r="21" spans="2:12" x14ac:dyDescent="0.25"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</row>
    <row r="22" spans="2:12" x14ac:dyDescent="0.25">
      <c r="B22" s="2" t="s">
        <v>81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</row>
    <row r="23" spans="2:12" x14ac:dyDescent="0.25"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</row>
    <row r="24" spans="2:12" x14ac:dyDescent="0.25"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</row>
    <row r="25" spans="2:12" x14ac:dyDescent="0.25">
      <c r="B25" s="2" t="s">
        <v>82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</row>
    <row r="26" spans="2:12" x14ac:dyDescent="0.25"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</row>
    <row r="27" spans="2:12" x14ac:dyDescent="0.25"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</row>
    <row r="28" spans="2:12" x14ac:dyDescent="0.25">
      <c r="B28" s="2" t="s">
        <v>83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</row>
    <row r="29" spans="2:12" x14ac:dyDescent="0.25"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</row>
    <row r="30" spans="2:12" x14ac:dyDescent="0.25"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</row>
    <row r="31" spans="2:12" x14ac:dyDescent="0.25">
      <c r="B31" s="2" t="s">
        <v>9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</row>
    <row r="32" spans="2:12" x14ac:dyDescent="0.25"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</row>
    <row r="33" spans="2:12" x14ac:dyDescent="0.25"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</row>
    <row r="34" spans="2:12" ht="13" x14ac:dyDescent="0.3">
      <c r="B34" s="1" t="s">
        <v>10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</row>
    <row r="35" spans="2:12" ht="13" x14ac:dyDescent="0.3"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</row>
    <row r="36" spans="2:12" ht="13" x14ac:dyDescent="0.3"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</row>
    <row r="40" spans="2:12" ht="14.5" x14ac:dyDescent="0.25">
      <c r="B40" s="4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1.1&amp;1.2</vt:lpstr>
      <vt:lpstr>1.3&amp;1.4</vt:lpstr>
      <vt:lpstr>1.5</vt:lpstr>
      <vt:lpstr>1.6</vt:lpstr>
      <vt:lpstr>1.7</vt:lpstr>
      <vt:lpstr>1.8</vt:lpstr>
      <vt:lpstr>1.9</vt:lpstr>
      <vt:lpstr>1.10</vt:lpstr>
      <vt:lpstr>1.11</vt:lpstr>
      <vt:lpstr>1.12</vt:lpstr>
      <vt:lpstr>1.13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NAPIC HQ</cp:lastModifiedBy>
  <cp:lastPrinted>2022-05-20T03:11:56Z</cp:lastPrinted>
  <dcterms:created xsi:type="dcterms:W3CDTF">2021-11-07T02:19:14Z</dcterms:created>
  <dcterms:modified xsi:type="dcterms:W3CDTF">2023-11-07T01:46:35Z</dcterms:modified>
</cp:coreProperties>
</file>